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<sst xmlns="http://schemas.openxmlformats.org/spreadsheetml/2006/main" count="35" uniqueCount="26">
  <si>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Temir yo'l/Железнодорожным/Railway</t>
  </si>
  <si>
    <t>Havo yo'li/Воздушным/By air</t>
  </si>
  <si>
    <t>Temir yo'l/Железнодорожного/Railway</t>
  </si>
  <si>
    <t>Havo yo'li/Воздушного/By air</t>
  </si>
  <si>
    <t>Metropoliten/метрополитенным/metro</t>
  </si>
  <si>
    <t>Metropoliten/метрополитенного/metro</t>
  </si>
  <si>
    <t xml:space="preserve">          </t>
  </si>
  <si>
    <t xml:space="preserve">   </t>
  </si>
  <si>
    <t xml:space="preserve">     </t>
  </si>
  <si>
    <t xml:space="preserve">           </t>
  </si>
  <si>
    <t>Yuk tashish, jami ming tonna/Перевозка грузов-всего тыс.тон./
Cargo transportation in total thousand tons</t>
  </si>
  <si>
    <t>Shu jumladan/в том числе/including</t>
  </si>
  <si>
    <t>Avtomobil/Автомобильным/Automobile</t>
  </si>
  <si>
    <t>Yuk aylanmasi-jami, mln.tonna-km/Грузооборот-всего,млн. тонн-км/
Cargo turnover, total, mln. tons km</t>
  </si>
  <si>
    <t>Avtomobil/Автомобильного/Automobile</t>
  </si>
  <si>
    <t>Yo'lovchi tashish-jami, ming yo'lovchi/Перевозка пассажиров-всего,
тыс.человек/Passenger transportation, total, thousand people</t>
  </si>
  <si>
    <t>Tramvay/трамвайным/tram</t>
  </si>
  <si>
    <t>Trolleybus/троллейбусным/trolleybus</t>
  </si>
  <si>
    <t>Yo'lovchi aylanmasi-jami, mln.yo'lovchi-km/Пассажирооборот-всего,млн. пасс-км/Passenger turnover, total, mln. pass km</t>
  </si>
  <si>
    <t>Tramvay/трамвайного/tram</t>
  </si>
  <si>
    <t>Trolleybus/троллейбусного/trolleybus</t>
  </si>
  <si>
    <t>Ko'rsatkichlar/Показатели/Indicators</t>
  </si>
  <si>
    <t>2023 yil yanvar-mart/
2023 год январь-март/
2023 January-March</t>
  </si>
  <si>
    <t>2023 yil yanvar-iyun/
2023 год январь-июнь/
2023 January-June</t>
  </si>
  <si>
    <t>2023 yil yanvar-sentabr/
2023 год январь-сентябрь/
2023 January-September</t>
  </si>
  <si>
    <t>2023 yil yanvar-dekabr/
2023 год январь-декабрь/
2023 January-December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</si>
</sst>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173" fontId="3" fillId="33" borderId="10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3" fillId="33" borderId="11" xfId="52" applyNumberFormat="1" applyFont="1" applyFill="1" applyBorder="1" applyAlignment="1">
      <alignment horizontal="center" vertical="center" wrapText="1"/>
      <protection/>
    </xf>
    <xf numFmtId="4" fontId="40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/>
    </xf>
    <xf numFmtId="0" fontId="40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4" fontId="40" fillId="0" borderId="22" xfId="0" applyNumberFormat="1" applyFont="1" applyBorder="1" applyAlignment="1">
      <alignment horizontal="center" vertical="center"/>
    </xf>
    <xf numFmtId="49" fontId="39" fillId="0" borderId="23" xfId="0" applyNumberFormat="1" applyFont="1" applyBorder="1" applyAlignment="1">
      <alignment horizontal="center" vertical="top"/>
    </xf>
    <xf numFmtId="4" fontId="3" fillId="33" borderId="23" xfId="52" applyNumberFormat="1" applyFont="1" applyFill="1" applyBorder="1" applyAlignment="1">
      <alignment horizontal="center" vertical="center" wrapText="1"/>
      <protection/>
    </xf>
    <xf numFmtId="4" fontId="3" fillId="33" borderId="24" xfId="52" applyNumberFormat="1" applyFont="1" applyFill="1" applyBorder="1" applyAlignment="1">
      <alignment horizontal="center" vertical="center" wrapText="1"/>
      <protection/>
    </xf>
    <xf numFmtId="49" fontId="39" fillId="0" borderId="23" xfId="0" applyNumberFormat="1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center"/>
    </xf>
    <xf numFmtId="173" fontId="3" fillId="33" borderId="23" xfId="52" applyNumberFormat="1" applyFont="1" applyFill="1" applyBorder="1" applyAlignment="1">
      <alignment horizontal="center" vertical="center" wrapText="1"/>
      <protection/>
    </xf>
    <xf numFmtId="4" fontId="3" fillId="0" borderId="2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0.7109375" style="11" bestFit="1" customWidth="1"/>
    <col min="2" max="3" width="24.00390625" style="9" bestFit="1" customWidth="1"/>
    <col min="4" max="5" width="28.421875" style="9" bestFit="1" customWidth="1"/>
    <col min="6" max="16384" width="9.140625" style="9" customWidth="1"/>
  </cols>
  <sheetData>
    <row r="1" spans="1:5" ht="63.75" thickBot="1">
      <c r="A1" s="18" t="s">
        <v>21</v>
      </c>
      <c r="B1" s="19" t="s">
        <v>22</v>
      </c>
      <c r="C1" s="21" t="s">
        <v>23</v>
      </c>
      <c r="D1" s="21" t="s">
        <v>24</v>
      </c>
      <c r="E1" s="21" t="s">
        <v>25</v>
      </c>
    </row>
    <row r="2" spans="1:5" ht="31.5">
      <c r="A2" s="12" t="s">
        <v>10</v>
      </c>
      <c r="B2" s="8">
        <f>B4+B5+B6</f>
        <v>277641.8</v>
      </c>
      <c r="C2" s="22">
        <f>SUM(C4:C6)</f>
        <v>655523</v>
      </c>
      <c r="D2" s="22"/>
      <c r="E2" s="22"/>
    </row>
    <row r="3" spans="1:5" ht="15.75">
      <c r="A3" s="13" t="s">
        <v>11</v>
      </c>
      <c r="B3" s="1" t="s">
        <v>7</v>
      </c>
      <c r="C3" s="23"/>
      <c r="D3" s="23"/>
      <c r="E3" s="23"/>
    </row>
    <row r="4" spans="1:5" ht="15.75">
      <c r="A4" s="13" t="s">
        <v>0</v>
      </c>
      <c r="B4" s="6">
        <v>17923.7</v>
      </c>
      <c r="C4" s="24">
        <v>36250</v>
      </c>
      <c r="D4" s="24"/>
      <c r="E4" s="24"/>
    </row>
    <row r="5" spans="1:5" ht="15.75">
      <c r="A5" s="13" t="s">
        <v>1</v>
      </c>
      <c r="B5" s="6">
        <v>1.9</v>
      </c>
      <c r="C5" s="24">
        <v>5.7</v>
      </c>
      <c r="D5" s="24"/>
      <c r="E5" s="24"/>
    </row>
    <row r="6" spans="1:5" ht="16.5" thickBot="1">
      <c r="A6" s="14" t="s">
        <v>12</v>
      </c>
      <c r="B6" s="7">
        <v>259716.2</v>
      </c>
      <c r="C6" s="25">
        <v>619267.3</v>
      </c>
      <c r="D6" s="25"/>
      <c r="E6" s="25"/>
    </row>
    <row r="7" spans="1:5" ht="31.5">
      <c r="A7" s="12" t="s">
        <v>13</v>
      </c>
      <c r="B7" s="8">
        <f>B9+B10+B11</f>
        <v>9394.3</v>
      </c>
      <c r="C7" s="22">
        <f>SUM(C9:C11)</f>
        <v>22448.5</v>
      </c>
      <c r="D7" s="22"/>
      <c r="E7" s="22"/>
    </row>
    <row r="8" spans="1:5" ht="15.75">
      <c r="A8" s="13" t="s">
        <v>11</v>
      </c>
      <c r="B8" s="2" t="s">
        <v>6</v>
      </c>
      <c r="C8" s="26"/>
      <c r="D8" s="26"/>
      <c r="E8" s="26"/>
    </row>
    <row r="9" spans="1:5" ht="15.75">
      <c r="A9" s="15" t="s">
        <v>2</v>
      </c>
      <c r="B9" s="6">
        <v>5912.9</v>
      </c>
      <c r="C9" s="24">
        <v>12581.7</v>
      </c>
      <c r="D9" s="24"/>
      <c r="E9" s="24"/>
    </row>
    <row r="10" spans="1:5" ht="15.75">
      <c r="A10" s="15" t="s">
        <v>3</v>
      </c>
      <c r="B10" s="6">
        <v>61.2</v>
      </c>
      <c r="C10" s="24">
        <v>117.9</v>
      </c>
      <c r="D10" s="24"/>
      <c r="E10" s="24"/>
    </row>
    <row r="11" spans="1:5" ht="16.5" thickBot="1">
      <c r="A11" s="14" t="s">
        <v>14</v>
      </c>
      <c r="B11" s="7">
        <v>3420.2</v>
      </c>
      <c r="C11" s="25">
        <v>9748.9</v>
      </c>
      <c r="D11" s="25"/>
      <c r="E11" s="25"/>
    </row>
    <row r="12" spans="1:6" ht="31.5">
      <c r="A12" s="16" t="s">
        <v>15</v>
      </c>
      <c r="B12" s="8">
        <f>SUM(B14:B19)</f>
        <v>1447537.7</v>
      </c>
      <c r="C12" s="22">
        <f>SUM(C14:C19)</f>
        <v>3008074.4000000004</v>
      </c>
      <c r="D12" s="22"/>
      <c r="E12" s="22"/>
      <c r="F12" s="10"/>
    </row>
    <row r="13" spans="1:5" ht="15.75">
      <c r="A13" s="15" t="s">
        <v>11</v>
      </c>
      <c r="B13" s="3" t="s">
        <v>8</v>
      </c>
      <c r="C13" s="27"/>
      <c r="D13" s="27"/>
      <c r="E13" s="27"/>
    </row>
    <row r="14" spans="1:5" ht="15.75">
      <c r="A14" s="15" t="s">
        <v>0</v>
      </c>
      <c r="B14" s="6">
        <v>2498.4</v>
      </c>
      <c r="C14" s="24">
        <v>4916.3</v>
      </c>
      <c r="D14" s="24"/>
      <c r="E14" s="24"/>
    </row>
    <row r="15" spans="1:5" ht="15.75">
      <c r="A15" s="15" t="s">
        <v>1</v>
      </c>
      <c r="B15" s="4">
        <v>1124.6</v>
      </c>
      <c r="C15" s="28">
        <v>2420.6</v>
      </c>
      <c r="D15" s="28"/>
      <c r="E15" s="28"/>
    </row>
    <row r="16" spans="1:5" ht="15.75">
      <c r="A16" s="15" t="s">
        <v>12</v>
      </c>
      <c r="B16" s="6">
        <v>1404212</v>
      </c>
      <c r="C16" s="24">
        <v>2917683.4</v>
      </c>
      <c r="D16" s="24"/>
      <c r="E16" s="24"/>
    </row>
    <row r="17" spans="1:5" ht="15.75">
      <c r="A17" s="15" t="s">
        <v>4</v>
      </c>
      <c r="B17" s="6">
        <v>38712.6</v>
      </c>
      <c r="C17" s="24">
        <v>80966.7</v>
      </c>
      <c r="D17" s="24"/>
      <c r="E17" s="24"/>
    </row>
    <row r="18" spans="1:5" ht="15.75">
      <c r="A18" s="15" t="s">
        <v>16</v>
      </c>
      <c r="B18" s="6">
        <v>833.9</v>
      </c>
      <c r="C18" s="24">
        <v>1742.7</v>
      </c>
      <c r="D18" s="24"/>
      <c r="E18" s="24"/>
    </row>
    <row r="19" spans="1:5" ht="16.5" thickBot="1">
      <c r="A19" s="14" t="s">
        <v>17</v>
      </c>
      <c r="B19" s="7">
        <v>156.2</v>
      </c>
      <c r="C19" s="25">
        <v>344.7</v>
      </c>
      <c r="D19" s="25"/>
      <c r="E19" s="25"/>
    </row>
    <row r="20" spans="1:5" ht="31.5">
      <c r="A20" s="17" t="s">
        <v>18</v>
      </c>
      <c r="B20" s="8">
        <f>SUM(B22:B27)</f>
        <v>33893.200000000004</v>
      </c>
      <c r="C20" s="22">
        <f>SUM(C22:C27)</f>
        <v>71364.9</v>
      </c>
      <c r="D20" s="22"/>
      <c r="E20" s="22"/>
    </row>
    <row r="21" spans="1:5" ht="15.75">
      <c r="A21" s="15" t="s">
        <v>11</v>
      </c>
      <c r="B21" s="3" t="s">
        <v>9</v>
      </c>
      <c r="C21" s="27"/>
      <c r="D21" s="27"/>
      <c r="E21" s="27"/>
    </row>
    <row r="22" spans="1:5" ht="15.75">
      <c r="A22" s="15" t="s">
        <v>2</v>
      </c>
      <c r="B22" s="6">
        <v>976.3</v>
      </c>
      <c r="C22" s="24">
        <v>1911.4</v>
      </c>
      <c r="D22" s="24"/>
      <c r="E22" s="24"/>
    </row>
    <row r="23" spans="1:5" ht="15.75">
      <c r="A23" s="15" t="s">
        <v>3</v>
      </c>
      <c r="B23" s="6">
        <v>2988.2</v>
      </c>
      <c r="C23" s="24">
        <v>6470</v>
      </c>
      <c r="D23" s="24"/>
      <c r="E23" s="24"/>
    </row>
    <row r="24" spans="1:5" ht="15.75">
      <c r="A24" s="15" t="s">
        <v>14</v>
      </c>
      <c r="B24" s="5">
        <v>29639.3</v>
      </c>
      <c r="C24" s="29">
        <v>62377.8</v>
      </c>
      <c r="D24" s="29"/>
      <c r="E24" s="29"/>
    </row>
    <row r="25" spans="1:5" ht="15.75">
      <c r="A25" s="15" t="s">
        <v>5</v>
      </c>
      <c r="B25" s="6">
        <v>282.2</v>
      </c>
      <c r="C25" s="24">
        <v>590.2</v>
      </c>
      <c r="D25" s="24"/>
      <c r="E25" s="24"/>
    </row>
    <row r="26" spans="1:5" ht="15.75">
      <c r="A26" s="15" t="s">
        <v>19</v>
      </c>
      <c r="B26" s="6">
        <v>2.9</v>
      </c>
      <c r="C26" s="24">
        <v>6.1</v>
      </c>
      <c r="D26" s="24"/>
      <c r="E26" s="24"/>
    </row>
    <row r="27" spans="1:5" ht="16.5" thickBot="1">
      <c r="A27" s="14" t="s">
        <v>20</v>
      </c>
      <c r="B27" s="7">
        <v>4.3</v>
      </c>
      <c r="C27" s="25">
        <v>9.4</v>
      </c>
      <c r="D27" s="25"/>
      <c r="E27" s="25"/>
    </row>
    <row r="29" spans="1:2" ht="15.75" customHeight="1">
      <c r="A29" s="20"/>
      <c r="B29" s="20"/>
    </row>
    <row r="30" spans="1:2" ht="15.75">
      <c r="A30" s="20"/>
      <c r="B30" s="20"/>
    </row>
    <row r="31" ht="15.75">
      <c r="A31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Desktop</dc:creator>
  <cp:keywords/>
  <dc:description/>
  <cp:lastModifiedBy>Timur Akramov</cp:lastModifiedBy>
  <dcterms:created xsi:type="dcterms:W3CDTF">2019-10-25T09:02:05Z</dcterms:created>
  <dcterms:modified xsi:type="dcterms:W3CDTF">2023-07-17T13:31:33Z</dcterms:modified>
  <cp:category/>
  <cp:version/>
  <cp:contentType/>
  <cp:contentStatus/>
</cp:coreProperties>
</file>