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зиз\Desktop\"/>
    </mc:Choice>
  </mc:AlternateContent>
  <bookViews>
    <workbookView xWindow="120" yWindow="276" windowWidth="19032" windowHeight="11772"/>
  </bookViews>
  <sheets>
    <sheet name="2 чорак" sheetId="7" r:id="rId1"/>
  </sheets>
  <calcPr calcId="162913"/>
</workbook>
</file>

<file path=xl/calcChain.xml><?xml version="1.0" encoding="utf-8"?>
<calcChain xmlns="http://schemas.openxmlformats.org/spreadsheetml/2006/main">
  <c r="E47" i="7" l="1"/>
  <c r="C47" i="7"/>
  <c r="E37" i="7"/>
  <c r="E32" i="7"/>
  <c r="E10" i="7"/>
  <c r="E45" i="7"/>
  <c r="E21" i="7"/>
  <c r="E17" i="7"/>
</calcChain>
</file>

<file path=xl/sharedStrings.xml><?xml version="1.0" encoding="utf-8"?>
<sst xmlns="http://schemas.openxmlformats.org/spreadsheetml/2006/main" count="122" uniqueCount="71">
  <si>
    <t>№</t>
  </si>
  <si>
    <t>т/р</t>
  </si>
  <si>
    <t>Янги очилган йўналиш номи ва рақами</t>
  </si>
  <si>
    <t>Йўналиш тури</t>
  </si>
  <si>
    <t>Масофаси (км.)</t>
  </si>
  <si>
    <t>Автомобиль русуми</t>
  </si>
  <si>
    <t>рақами</t>
  </si>
  <si>
    <t>номи</t>
  </si>
  <si>
    <t>ЖАМИ:</t>
  </si>
  <si>
    <t>САМАРҚАНД  ВИЛОЯТИ</t>
  </si>
  <si>
    <t>ТОШКЕНТ  ВИЛОЯТИ</t>
  </si>
  <si>
    <t>ХОРАЗМ  ВИЛОЯТИ</t>
  </si>
  <si>
    <t>СИРДАРЁ  ВИЛОЯТИ</t>
  </si>
  <si>
    <t>БУХОРО ВИЛОЯТИ</t>
  </si>
  <si>
    <t xml:space="preserve"> </t>
  </si>
  <si>
    <t>ТОШКЕНТ  ШАҲАР</t>
  </si>
  <si>
    <t>“Parkent ASHB - Mashinasozlar ASHB”</t>
  </si>
  <si>
    <t>ШАЙ-221</t>
  </si>
  <si>
    <t>ШАЙ-224</t>
  </si>
  <si>
    <t>ШАЙ-547</t>
  </si>
  <si>
    <t>шаҳар атрофи</t>
  </si>
  <si>
    <t>ИСУЗУ</t>
  </si>
  <si>
    <t>ШАЙ-256</t>
  </si>
  <si>
    <t>"Нурафшон МФЙ - Темир йўл бекати, Гулистон дехқон бозори орқали"</t>
  </si>
  <si>
    <t>шаҳар</t>
  </si>
  <si>
    <t>"Гулистон - Деҳқонобод"</t>
  </si>
  <si>
    <t>ШИ-120</t>
  </si>
  <si>
    <t>“Когон автостанцияси-Туркистон МФЙ”</t>
  </si>
  <si>
    <t>“Вилоят ҳокимлиги-Б.Нақшбанд”</t>
  </si>
  <si>
    <t>ЗОНГ ТОНГ</t>
  </si>
  <si>
    <t>вилоят ичи шаҳарлараро</t>
  </si>
  <si>
    <t>ВҲ-2</t>
  </si>
  <si>
    <t>"Yangiyo'l mahallasi - Food city savdo majmuasi"</t>
  </si>
  <si>
    <t>"Shahriston metrosi - G'ishtko'prik chegara posti"</t>
  </si>
  <si>
    <t>"Zangiota yuqumli kasalliklar shifoxonasi - Olchazor mahallasi"</t>
  </si>
  <si>
    <t>автобус</t>
  </si>
  <si>
    <t>ШАЙ-390</t>
  </si>
  <si>
    <t>ШАЙ-405</t>
  </si>
  <si>
    <t>ШАЙ-416</t>
  </si>
  <si>
    <t>“Невич маҳалласи–Роҳат 5-метро бекати (Қизилтоғ қишлоғи орқали)”</t>
  </si>
  <si>
    <t>“Қизилтоғ қишлоғи–Паркент АШБ”</t>
  </si>
  <si>
    <t>“Қизилтоғ қишлоғи - Нурафшон АШБ”</t>
  </si>
  <si>
    <r>
      <t xml:space="preserve">шаҳар атрофи </t>
    </r>
    <r>
      <rPr>
        <b/>
        <sz val="11"/>
        <color theme="1"/>
        <rFont val="Times New Roman"/>
        <family val="1"/>
        <charset val="204"/>
      </rPr>
      <t>экспресс</t>
    </r>
  </si>
  <si>
    <t>“Хондойлиқ қишлоғи (Сойлиқ қишлоғи орқали) - Марказий шифохона”</t>
  </si>
  <si>
    <t>“Марказий шифохона - Дахана маҳалласи”</t>
  </si>
  <si>
    <t>ШАЙ-323</t>
  </si>
  <si>
    <t>"Хива буюм бозори-Париша МФЙ"</t>
  </si>
  <si>
    <t>ШАЙ-280</t>
  </si>
  <si>
    <t>"Ҳазорасп туман маркази-Мунис Хоразмий маҳалласи"</t>
  </si>
  <si>
    <t>ШАЙ-272</t>
  </si>
  <si>
    <t>"Хонобод МФЙ-Қўшкўпир туман маркази"</t>
  </si>
  <si>
    <t>ШАЙ-263</t>
  </si>
  <si>
    <t>"Ғозовот қишлоғи-Қўшкўпир туман маркази"</t>
  </si>
  <si>
    <t>"Урганч Деҳқон бозори-Катқалъа қишлоғи"</t>
  </si>
  <si>
    <t>"Серчали маҳалласи-Хива дашёқ бозори"</t>
  </si>
  <si>
    <t>“Zafar shaharchasi – Pastki kerayit MFY”</t>
  </si>
  <si>
    <t>“Zafar shaharchasi – Yangi hayot MFY”</t>
  </si>
  <si>
    <t>“Dam olish uyi - Chorsu savdo markazi”</t>
  </si>
  <si>
    <t>ШАЙ-225</t>
  </si>
  <si>
    <t>ШАЙ-226</t>
  </si>
  <si>
    <t>ШАЙ-468</t>
  </si>
  <si>
    <t>М2</t>
  </si>
  <si>
    <t>Кинг Лонг</t>
  </si>
  <si>
    <t>М12</t>
  </si>
  <si>
    <t>"Ватанпарвар маҳалласи-Гулобод қўрғони"</t>
  </si>
  <si>
    <t>"Тойлоқ тумани маркази-Ҳазора АББ"</t>
  </si>
  <si>
    <t>"Темирйўл АББ-Кимё завод"</t>
  </si>
  <si>
    <t>"Саттепо маскани-Самарқанд АББ"</t>
  </si>
  <si>
    <t xml:space="preserve">"Саттепо маскани-Ўрмон хўжалиги" </t>
  </si>
  <si>
    <t>2023 йилда янги очилган автобус йўналишлари хисоботи (II чорак якуни)</t>
  </si>
  <si>
    <t xml:space="preserve">шаҳар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</si>
</sst>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_-* #,##0_р_._-;\-* #,##0_р_._-;_-* &quot;-&quot;_р_._-;_-@_-"/>
  </numFmts>
  <fonts count="3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charset val="186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9">
    <xf numFmtId="0" fontId="0" fillId="0" borderId="0"/>
    <xf numFmtId="165" fontId="4" fillId="0" borderId="0" applyFont="0" applyFill="0" applyBorder="0" applyAlignment="0" applyProtection="0"/>
    <xf numFmtId="0" fontId="5" fillId="0" borderId="0"/>
    <xf numFmtId="0" fontId="6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9" fillId="4" borderId="0" applyNumberFormat="0" applyBorder="0" applyAlignment="0" applyProtection="0"/>
    <xf numFmtId="0" fontId="10" fillId="21" borderId="14" applyNumberFormat="0" applyAlignment="0" applyProtection="0"/>
    <xf numFmtId="0" fontId="11" fillId="22" borderId="15" applyNumberFormat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0" borderId="16" applyNumberFormat="0" applyFill="0" applyAlignment="0" applyProtection="0"/>
    <xf numFmtId="0" fontId="15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0" applyNumberFormat="0" applyFill="0" applyBorder="0" applyAlignment="0" applyProtection="0"/>
    <xf numFmtId="0" fontId="17" fillId="8" borderId="14" applyNumberFormat="0" applyAlignment="0" applyProtection="0"/>
    <xf numFmtId="0" fontId="18" fillId="0" borderId="19" applyNumberFormat="0" applyFill="0" applyAlignment="0" applyProtection="0"/>
    <xf numFmtId="0" fontId="19" fillId="23" borderId="0" applyNumberFormat="0" applyBorder="0" applyAlignment="0" applyProtection="0"/>
    <xf numFmtId="0" fontId="4" fillId="24" borderId="20" applyNumberFormat="0" applyFont="0" applyAlignment="0" applyProtection="0"/>
    <xf numFmtId="0" fontId="20" fillId="21" borderId="21" applyNumberFormat="0" applyAlignment="0" applyProtection="0"/>
    <xf numFmtId="0" fontId="21" fillId="0" borderId="0" applyNumberFormat="0" applyFill="0" applyBorder="0" applyAlignment="0" applyProtection="0"/>
    <xf numFmtId="0" fontId="22" fillId="0" borderId="22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25" fillId="0" borderId="0" applyNumberFormat="0" applyFont="0" applyFill="0" applyBorder="0" applyAlignment="0" applyProtection="0">
      <alignment vertical="top"/>
    </xf>
    <xf numFmtId="0" fontId="4" fillId="0" borderId="0"/>
    <xf numFmtId="0" fontId="26" fillId="0" borderId="0"/>
  </cellStyleXfs>
  <cellXfs count="60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/>
    <xf numFmtId="0" fontId="2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2" fillId="0" borderId="0" xfId="0" applyFont="1" applyBorder="1"/>
    <xf numFmtId="0" fontId="1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/>
    <xf numFmtId="0" fontId="3" fillId="0" borderId="0" xfId="0" applyFont="1"/>
    <xf numFmtId="0" fontId="1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0" fillId="2" borderId="0" xfId="0" applyFill="1"/>
    <xf numFmtId="0" fontId="1" fillId="2" borderId="6" xfId="0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164" fontId="1" fillId="2" borderId="11" xfId="0" applyNumberFormat="1" applyFont="1" applyFill="1" applyBorder="1" applyAlignment="1">
      <alignment horizontal="center" vertical="center"/>
    </xf>
    <xf numFmtId="0" fontId="2" fillId="2" borderId="6" xfId="0" applyFont="1" applyFill="1" applyBorder="1"/>
    <xf numFmtId="164" fontId="1" fillId="2" borderId="6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7" fillId="2" borderId="6" xfId="0" applyFont="1" applyFill="1" applyBorder="1" applyAlignment="1">
      <alignment horizontal="center" vertical="center" wrapText="1"/>
    </xf>
    <xf numFmtId="0" fontId="28" fillId="2" borderId="6" xfId="0" applyFont="1" applyFill="1" applyBorder="1" applyAlignment="1">
      <alignment horizontal="center" vertical="center"/>
    </xf>
    <xf numFmtId="164" fontId="28" fillId="2" borderId="6" xfId="0" applyNumberFormat="1" applyFont="1" applyFill="1" applyBorder="1" applyAlignment="1">
      <alignment horizontal="center" vertical="center"/>
    </xf>
    <xf numFmtId="0" fontId="28" fillId="2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8" fillId="2" borderId="6" xfId="2" applyFont="1" applyFill="1" applyBorder="1" applyAlignment="1">
      <alignment horizontal="center" vertical="center" wrapText="1"/>
    </xf>
    <xf numFmtId="0" fontId="29" fillId="2" borderId="6" xfId="0" applyFont="1" applyFill="1" applyBorder="1" applyAlignment="1">
      <alignment horizontal="center" vertical="center" wrapText="1"/>
    </xf>
    <xf numFmtId="0" fontId="30" fillId="2" borderId="6" xfId="0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1" fillId="2" borderId="6" xfId="0" applyFont="1" applyFill="1" applyBorder="1" applyAlignment="1">
      <alignment horizontal="center" vertical="center" wrapText="1"/>
    </xf>
    <xf numFmtId="164" fontId="28" fillId="2" borderId="6" xfId="2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7" fillId="2" borderId="6" xfId="0" applyFont="1" applyFill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te" xfId="40"/>
    <cellStyle name="Output" xfId="41"/>
    <cellStyle name="Title" xfId="42"/>
    <cellStyle name="Total" xfId="43"/>
    <cellStyle name="Warning Text" xfId="44"/>
    <cellStyle name="Обычный" xfId="0" builtinId="0"/>
    <cellStyle name="Обычный 2" xfId="2"/>
    <cellStyle name="Обычный 2 2" xfId="46"/>
    <cellStyle name="Обычный 2 3" xfId="45"/>
    <cellStyle name="Обычный 3" xfId="47"/>
    <cellStyle name="Обычный 4" xfId="3"/>
    <cellStyle name="Обычный 4 2" xfId="48"/>
    <cellStyle name="Финансовый [0]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5"/>
  <sheetViews>
    <sheetView tabSelected="1" zoomScale="115" zoomScaleNormal="115" workbookViewId="0">
      <selection activeCell="D4" sqref="D4:D5"/>
    </sheetView>
  </sheetViews>
  <sheetFormatPr defaultRowHeight="14.4"/>
  <cols>
    <col min="1" max="1" width="5.5546875" customWidth="1"/>
    <col min="2" max="2" width="15.109375" customWidth="1"/>
    <col min="3" max="3" width="53.109375" customWidth="1"/>
    <col min="4" max="4" width="30.5546875" customWidth="1"/>
    <col min="5" max="5" width="21.77734375" customWidth="1"/>
    <col min="6" max="6" width="22.21875" customWidth="1"/>
    <col min="7" max="7" width="0.109375" customWidth="1"/>
    <col min="8" max="8" width="6" customWidth="1"/>
  </cols>
  <sheetData>
    <row r="2" spans="1:9" ht="18">
      <c r="B2" s="58" t="s">
        <v>69</v>
      </c>
      <c r="C2" s="59"/>
      <c r="D2" s="59"/>
      <c r="E2" s="59"/>
      <c r="F2" s="59"/>
    </row>
    <row r="3" spans="1:9" ht="15" thickBot="1"/>
    <row r="4" spans="1:9" ht="93.75" customHeight="1" thickBot="1">
      <c r="A4" s="45" t="s">
        <v>0</v>
      </c>
      <c r="B4" s="49" t="s">
        <v>2</v>
      </c>
      <c r="C4" s="50"/>
      <c r="D4" s="51" t="s">
        <v>3</v>
      </c>
      <c r="E4" s="51" t="s">
        <v>4</v>
      </c>
      <c r="F4" s="51" t="s">
        <v>5</v>
      </c>
    </row>
    <row r="5" spans="1:9" ht="18" thickBot="1">
      <c r="A5" s="46" t="s">
        <v>1</v>
      </c>
      <c r="B5" s="1" t="s">
        <v>6</v>
      </c>
      <c r="C5" s="1" t="s">
        <v>7</v>
      </c>
      <c r="D5" s="52"/>
      <c r="E5" s="52"/>
      <c r="F5" s="52"/>
    </row>
    <row r="6" spans="1:9" ht="17.399999999999999">
      <c r="A6" s="8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</row>
    <row r="7" spans="1:9" ht="18">
      <c r="A7" s="47" t="s">
        <v>13</v>
      </c>
      <c r="B7" s="48"/>
      <c r="C7" s="48"/>
      <c r="D7" s="48"/>
      <c r="E7" s="48"/>
      <c r="F7" s="48"/>
      <c r="G7" s="16"/>
      <c r="H7" s="16"/>
      <c r="I7" s="40"/>
    </row>
    <row r="8" spans="1:9" ht="36">
      <c r="A8" s="34">
        <v>1</v>
      </c>
      <c r="B8" s="15" t="s">
        <v>26</v>
      </c>
      <c r="C8" s="15" t="s">
        <v>27</v>
      </c>
      <c r="D8" s="15" t="s">
        <v>70</v>
      </c>
      <c r="E8" s="15">
        <v>12</v>
      </c>
      <c r="F8" s="15" t="s">
        <v>21</v>
      </c>
      <c r="G8" s="16"/>
      <c r="H8" s="16"/>
      <c r="I8" s="40"/>
    </row>
    <row r="9" spans="1:9" ht="37.5" customHeight="1">
      <c r="A9" s="34">
        <v>2</v>
      </c>
      <c r="B9" s="15" t="s">
        <v>31</v>
      </c>
      <c r="C9" s="15" t="s">
        <v>28</v>
      </c>
      <c r="D9" s="36" t="s">
        <v>30</v>
      </c>
      <c r="E9" s="15">
        <v>174.1</v>
      </c>
      <c r="F9" s="37" t="s">
        <v>29</v>
      </c>
      <c r="G9" s="16"/>
      <c r="H9" s="16"/>
      <c r="I9" s="40"/>
    </row>
    <row r="10" spans="1:9" ht="19.5" customHeight="1">
      <c r="A10" s="19"/>
      <c r="B10" s="24" t="s">
        <v>8</v>
      </c>
      <c r="C10" s="20">
        <v>2</v>
      </c>
      <c r="D10" s="33"/>
      <c r="E10" s="21">
        <f>SUM(E8:E9)</f>
        <v>186.1</v>
      </c>
      <c r="F10" s="33"/>
      <c r="G10" s="16"/>
      <c r="H10" s="16"/>
      <c r="I10" s="40"/>
    </row>
    <row r="11" spans="1:9" ht="17.399999999999999">
      <c r="A11" s="53" t="s">
        <v>9</v>
      </c>
      <c r="B11" s="54"/>
      <c r="C11" s="54"/>
      <c r="D11" s="54"/>
      <c r="E11" s="54"/>
      <c r="F11" s="54"/>
      <c r="I11" s="40"/>
    </row>
    <row r="12" spans="1:9" ht="36">
      <c r="A12" s="19">
        <v>1</v>
      </c>
      <c r="B12" s="15" t="s">
        <v>61</v>
      </c>
      <c r="C12" s="15" t="s">
        <v>64</v>
      </c>
      <c r="D12" s="15" t="s">
        <v>24</v>
      </c>
      <c r="E12" s="15">
        <v>21.5</v>
      </c>
      <c r="F12" s="36" t="s">
        <v>62</v>
      </c>
      <c r="G12" s="16"/>
      <c r="H12" s="16"/>
      <c r="I12" s="44"/>
    </row>
    <row r="13" spans="1:9" ht="36">
      <c r="A13" s="19">
        <v>2</v>
      </c>
      <c r="B13" s="15" t="s">
        <v>63</v>
      </c>
      <c r="C13" s="15" t="s">
        <v>65</v>
      </c>
      <c r="D13" s="15" t="s">
        <v>24</v>
      </c>
      <c r="E13" s="15">
        <v>24.7</v>
      </c>
      <c r="F13" s="36" t="s">
        <v>62</v>
      </c>
      <c r="G13" s="16"/>
      <c r="H13" s="16"/>
      <c r="I13" s="44"/>
    </row>
    <row r="14" spans="1:9" ht="18">
      <c r="A14" s="19">
        <v>3</v>
      </c>
      <c r="B14" s="15">
        <v>15</v>
      </c>
      <c r="C14" s="15" t="s">
        <v>66</v>
      </c>
      <c r="D14" s="15" t="s">
        <v>24</v>
      </c>
      <c r="E14" s="15">
        <v>13.4</v>
      </c>
      <c r="F14" s="36" t="s">
        <v>62</v>
      </c>
      <c r="G14" s="16"/>
      <c r="H14" s="16"/>
      <c r="I14" s="44"/>
    </row>
    <row r="15" spans="1:9" ht="36">
      <c r="A15" s="19">
        <v>4</v>
      </c>
      <c r="B15" s="15">
        <v>52</v>
      </c>
      <c r="C15" s="15" t="s">
        <v>67</v>
      </c>
      <c r="D15" s="15" t="s">
        <v>24</v>
      </c>
      <c r="E15" s="15">
        <v>17.5</v>
      </c>
      <c r="F15" s="36" t="s">
        <v>62</v>
      </c>
      <c r="G15" s="16"/>
      <c r="H15" s="16"/>
      <c r="I15" s="44"/>
    </row>
    <row r="16" spans="1:9" ht="36">
      <c r="A16" s="19">
        <v>5</v>
      </c>
      <c r="B16" s="15">
        <v>70</v>
      </c>
      <c r="C16" s="15" t="s">
        <v>68</v>
      </c>
      <c r="D16" s="15" t="s">
        <v>24</v>
      </c>
      <c r="E16" s="15">
        <v>18</v>
      </c>
      <c r="F16" s="36" t="s">
        <v>62</v>
      </c>
      <c r="G16" s="16"/>
      <c r="H16" s="16"/>
      <c r="I16" s="44"/>
    </row>
    <row r="17" spans="1:9" ht="17.399999999999999">
      <c r="A17" s="57"/>
      <c r="B17" s="17" t="s">
        <v>8</v>
      </c>
      <c r="C17" s="17">
        <v>5</v>
      </c>
      <c r="D17" s="17"/>
      <c r="E17" s="18">
        <f>SUM(E12:E16)</f>
        <v>95.1</v>
      </c>
      <c r="F17" s="57"/>
      <c r="I17" s="40"/>
    </row>
    <row r="18" spans="1:9" ht="18.75" customHeight="1">
      <c r="A18" s="53" t="s">
        <v>12</v>
      </c>
      <c r="B18" s="54"/>
      <c r="C18" s="54"/>
      <c r="D18" s="54"/>
      <c r="E18" s="54"/>
      <c r="F18" s="54"/>
      <c r="I18" s="40"/>
    </row>
    <row r="19" spans="1:9" ht="37.5" customHeight="1">
      <c r="A19" s="19">
        <v>1</v>
      </c>
      <c r="B19" s="19">
        <v>15</v>
      </c>
      <c r="C19" s="37" t="s">
        <v>23</v>
      </c>
      <c r="D19" s="15" t="s">
        <v>24</v>
      </c>
      <c r="E19" s="38">
        <v>8.3000000000000007</v>
      </c>
      <c r="F19" s="19" t="s">
        <v>21</v>
      </c>
      <c r="I19" s="40"/>
    </row>
    <row r="20" spans="1:9" ht="37.5" customHeight="1">
      <c r="A20" s="19">
        <v>2</v>
      </c>
      <c r="B20" s="19">
        <v>296</v>
      </c>
      <c r="C20" s="15" t="s">
        <v>25</v>
      </c>
      <c r="D20" s="15" t="s">
        <v>20</v>
      </c>
      <c r="E20" s="38">
        <v>25.8</v>
      </c>
      <c r="F20" s="19" t="s">
        <v>21</v>
      </c>
      <c r="I20" s="40"/>
    </row>
    <row r="21" spans="1:9" ht="18">
      <c r="A21" s="22"/>
      <c r="B21" s="17" t="s">
        <v>8</v>
      </c>
      <c r="C21" s="17">
        <v>2</v>
      </c>
      <c r="D21" s="22"/>
      <c r="E21" s="23">
        <f>SUM(E19:E20)</f>
        <v>34.1</v>
      </c>
      <c r="F21" s="22"/>
      <c r="I21" s="40"/>
    </row>
    <row r="22" spans="1:9" ht="17.399999999999999">
      <c r="A22" s="53" t="s">
        <v>10</v>
      </c>
      <c r="B22" s="54"/>
      <c r="C22" s="54"/>
      <c r="D22" s="54"/>
      <c r="E22" s="54"/>
      <c r="F22" s="54"/>
      <c r="I22" s="40"/>
    </row>
    <row r="23" spans="1:9" ht="37.5" customHeight="1">
      <c r="A23" s="28">
        <v>1</v>
      </c>
      <c r="B23" s="19" t="s">
        <v>17</v>
      </c>
      <c r="C23" s="15" t="s">
        <v>16</v>
      </c>
      <c r="D23" s="29" t="s">
        <v>42</v>
      </c>
      <c r="E23" s="19">
        <v>34.5</v>
      </c>
      <c r="F23" s="15" t="s">
        <v>21</v>
      </c>
      <c r="I23" s="40"/>
    </row>
    <row r="24" spans="1:9" ht="37.5" customHeight="1">
      <c r="A24" s="28">
        <v>2</v>
      </c>
      <c r="B24" s="19" t="s">
        <v>18</v>
      </c>
      <c r="C24" s="36" t="s">
        <v>43</v>
      </c>
      <c r="D24" s="15" t="s">
        <v>20</v>
      </c>
      <c r="E24" s="19">
        <v>11.6</v>
      </c>
      <c r="F24" s="15" t="s">
        <v>21</v>
      </c>
      <c r="I24" s="40"/>
    </row>
    <row r="25" spans="1:9" ht="36">
      <c r="A25" s="19">
        <v>3</v>
      </c>
      <c r="B25" s="30" t="s">
        <v>19</v>
      </c>
      <c r="C25" s="32" t="s">
        <v>44</v>
      </c>
      <c r="D25" s="15" t="s">
        <v>20</v>
      </c>
      <c r="E25" s="31">
        <v>5.5</v>
      </c>
      <c r="F25" s="15" t="s">
        <v>21</v>
      </c>
      <c r="I25" s="40"/>
    </row>
    <row r="26" spans="1:9" ht="37.5" customHeight="1">
      <c r="A26" s="19">
        <v>4</v>
      </c>
      <c r="B26" s="30" t="s">
        <v>36</v>
      </c>
      <c r="C26" s="42" t="s">
        <v>39</v>
      </c>
      <c r="D26" s="15" t="s">
        <v>20</v>
      </c>
      <c r="E26" s="31">
        <v>49.6</v>
      </c>
      <c r="F26" s="30" t="s">
        <v>21</v>
      </c>
      <c r="I26" s="40"/>
    </row>
    <row r="27" spans="1:9" ht="36">
      <c r="A27" s="19">
        <v>5</v>
      </c>
      <c r="B27" s="30" t="s">
        <v>37</v>
      </c>
      <c r="C27" s="32" t="s">
        <v>40</v>
      </c>
      <c r="D27" s="15" t="s">
        <v>20</v>
      </c>
      <c r="E27" s="31">
        <v>23.5</v>
      </c>
      <c r="F27" s="30" t="s">
        <v>21</v>
      </c>
      <c r="I27" s="40"/>
    </row>
    <row r="28" spans="1:9" ht="36.75" customHeight="1">
      <c r="A28" s="19">
        <v>6</v>
      </c>
      <c r="B28" s="30" t="s">
        <v>38</v>
      </c>
      <c r="C28" s="32" t="s">
        <v>41</v>
      </c>
      <c r="D28" s="15" t="s">
        <v>20</v>
      </c>
      <c r="E28" s="31">
        <v>40.700000000000003</v>
      </c>
      <c r="F28" s="30" t="s">
        <v>21</v>
      </c>
      <c r="I28" s="40"/>
    </row>
    <row r="29" spans="1:9" ht="37.5" customHeight="1">
      <c r="A29" s="19">
        <v>7</v>
      </c>
      <c r="B29" s="35" t="s">
        <v>58</v>
      </c>
      <c r="C29" s="35" t="s">
        <v>55</v>
      </c>
      <c r="D29" s="15" t="s">
        <v>20</v>
      </c>
      <c r="E29" s="43">
        <v>14</v>
      </c>
      <c r="F29" s="35" t="s">
        <v>21</v>
      </c>
      <c r="I29" s="40"/>
    </row>
    <row r="30" spans="1:9" ht="37.5" customHeight="1">
      <c r="A30" s="19">
        <v>8</v>
      </c>
      <c r="B30" s="35" t="s">
        <v>59</v>
      </c>
      <c r="C30" s="35" t="s">
        <v>56</v>
      </c>
      <c r="D30" s="15" t="s">
        <v>20</v>
      </c>
      <c r="E30" s="43">
        <v>22.6</v>
      </c>
      <c r="F30" s="35" t="s">
        <v>21</v>
      </c>
      <c r="I30" s="40"/>
    </row>
    <row r="31" spans="1:9" ht="37.5" customHeight="1">
      <c r="A31" s="19">
        <v>9</v>
      </c>
      <c r="B31" s="35" t="s">
        <v>60</v>
      </c>
      <c r="C31" s="35" t="s">
        <v>57</v>
      </c>
      <c r="D31" s="15" t="s">
        <v>20</v>
      </c>
      <c r="E31" s="43">
        <v>17.399999999999999</v>
      </c>
      <c r="F31" s="35" t="s">
        <v>21</v>
      </c>
      <c r="I31" s="40"/>
    </row>
    <row r="32" spans="1:9" ht="18">
      <c r="A32" s="22"/>
      <c r="B32" s="17" t="s">
        <v>8</v>
      </c>
      <c r="C32" s="17">
        <v>9</v>
      </c>
      <c r="D32" s="22"/>
      <c r="E32" s="25">
        <f>SUM(E23:E31)</f>
        <v>219.4</v>
      </c>
      <c r="F32" s="22"/>
      <c r="I32" s="40"/>
    </row>
    <row r="33" spans="1:9" ht="18">
      <c r="A33" s="55" t="s">
        <v>15</v>
      </c>
      <c r="B33" s="56"/>
      <c r="C33" s="56"/>
      <c r="D33" s="56"/>
      <c r="E33" s="56"/>
      <c r="F33" s="56"/>
      <c r="I33" s="40"/>
    </row>
    <row r="34" spans="1:9" ht="36">
      <c r="A34" s="39">
        <v>1</v>
      </c>
      <c r="B34" s="19">
        <v>128</v>
      </c>
      <c r="C34" s="15" t="s">
        <v>32</v>
      </c>
      <c r="D34" s="19" t="s">
        <v>24</v>
      </c>
      <c r="E34" s="19">
        <v>32.79</v>
      </c>
      <c r="F34" s="19" t="s">
        <v>35</v>
      </c>
      <c r="I34" s="40"/>
    </row>
    <row r="35" spans="1:9" ht="36">
      <c r="A35" s="39">
        <v>2</v>
      </c>
      <c r="B35" s="19">
        <v>169</v>
      </c>
      <c r="C35" s="15" t="s">
        <v>33</v>
      </c>
      <c r="D35" s="19" t="s">
        <v>24</v>
      </c>
      <c r="E35" s="19">
        <v>15</v>
      </c>
      <c r="F35" s="19" t="s">
        <v>35</v>
      </c>
      <c r="I35" s="40"/>
    </row>
    <row r="36" spans="1:9" ht="36">
      <c r="A36" s="19">
        <v>3</v>
      </c>
      <c r="B36" s="15">
        <v>154</v>
      </c>
      <c r="C36" s="15" t="s">
        <v>34</v>
      </c>
      <c r="D36" s="19" t="s">
        <v>24</v>
      </c>
      <c r="E36" s="15">
        <v>10.55</v>
      </c>
      <c r="F36" s="15" t="s">
        <v>35</v>
      </c>
      <c r="I36" s="40"/>
    </row>
    <row r="37" spans="1:9" ht="18">
      <c r="A37" s="26"/>
      <c r="B37" s="20" t="s">
        <v>8</v>
      </c>
      <c r="C37" s="26">
        <v>3</v>
      </c>
      <c r="D37" s="27"/>
      <c r="E37" s="26">
        <f>SUM(E34:E36)</f>
        <v>58.34</v>
      </c>
      <c r="F37" s="27"/>
    </row>
    <row r="38" spans="1:9" ht="17.399999999999999">
      <c r="A38" s="53" t="s">
        <v>11</v>
      </c>
      <c r="B38" s="54"/>
      <c r="C38" s="54"/>
      <c r="D38" s="54"/>
      <c r="E38" s="54"/>
      <c r="F38" s="54"/>
      <c r="I38" s="40"/>
    </row>
    <row r="39" spans="1:9" ht="36">
      <c r="A39" s="14">
        <v>1</v>
      </c>
      <c r="B39" s="35" t="s">
        <v>17</v>
      </c>
      <c r="C39" s="35" t="s">
        <v>53</v>
      </c>
      <c r="D39" s="15" t="s">
        <v>20</v>
      </c>
      <c r="E39" s="19">
        <v>34.200000000000003</v>
      </c>
      <c r="F39" s="19" t="s">
        <v>21</v>
      </c>
      <c r="I39" s="40"/>
    </row>
    <row r="40" spans="1:9" ht="37.5" customHeight="1">
      <c r="A40" s="14">
        <v>2</v>
      </c>
      <c r="B40" s="19" t="s">
        <v>22</v>
      </c>
      <c r="C40" s="15" t="s">
        <v>54</v>
      </c>
      <c r="D40" s="15" t="s">
        <v>20</v>
      </c>
      <c r="E40" s="19">
        <v>13.8</v>
      </c>
      <c r="F40" s="19" t="s">
        <v>21</v>
      </c>
      <c r="I40" s="40"/>
    </row>
    <row r="41" spans="1:9" ht="36">
      <c r="A41" s="14">
        <v>3</v>
      </c>
      <c r="B41" s="19" t="s">
        <v>45</v>
      </c>
      <c r="C41" s="15" t="s">
        <v>46</v>
      </c>
      <c r="D41" s="15" t="s">
        <v>20</v>
      </c>
      <c r="E41" s="19">
        <v>12.8</v>
      </c>
      <c r="F41" s="19" t="s">
        <v>21</v>
      </c>
      <c r="I41" s="40"/>
    </row>
    <row r="42" spans="1:9" ht="36">
      <c r="A42" s="19">
        <v>4</v>
      </c>
      <c r="B42" s="19" t="s">
        <v>47</v>
      </c>
      <c r="C42" s="15" t="s">
        <v>48</v>
      </c>
      <c r="D42" s="15" t="s">
        <v>20</v>
      </c>
      <c r="E42" s="19">
        <v>11.1</v>
      </c>
      <c r="F42" s="19" t="s">
        <v>21</v>
      </c>
      <c r="I42" s="40"/>
    </row>
    <row r="43" spans="1:9" ht="36">
      <c r="A43" s="19">
        <v>5</v>
      </c>
      <c r="B43" s="19" t="s">
        <v>49</v>
      </c>
      <c r="C43" s="15" t="s">
        <v>50</v>
      </c>
      <c r="D43" s="15" t="s">
        <v>20</v>
      </c>
      <c r="E43" s="19">
        <v>15.7</v>
      </c>
      <c r="F43" s="19" t="s">
        <v>21</v>
      </c>
      <c r="I43" s="40"/>
    </row>
    <row r="44" spans="1:9" ht="36">
      <c r="A44" s="19">
        <v>6</v>
      </c>
      <c r="B44" s="19" t="s">
        <v>51</v>
      </c>
      <c r="C44" s="15" t="s">
        <v>52</v>
      </c>
      <c r="D44" s="15" t="s">
        <v>20</v>
      </c>
      <c r="E44" s="19">
        <v>23.7</v>
      </c>
      <c r="F44" s="19" t="s">
        <v>21</v>
      </c>
      <c r="I44" s="40"/>
    </row>
    <row r="45" spans="1:9" ht="18">
      <c r="A45" s="4"/>
      <c r="B45" s="2" t="s">
        <v>8</v>
      </c>
      <c r="C45" s="2">
        <v>6</v>
      </c>
      <c r="D45" s="3"/>
      <c r="E45" s="5">
        <f>SUM(E39:E44)</f>
        <v>111.3</v>
      </c>
      <c r="F45" s="3"/>
    </row>
    <row r="46" spans="1:9" ht="18">
      <c r="A46" s="3"/>
      <c r="B46" s="3"/>
      <c r="C46" s="3"/>
      <c r="D46" s="3"/>
      <c r="E46" s="9"/>
      <c r="F46" s="3"/>
    </row>
    <row r="47" spans="1:9" ht="17.399999999999999">
      <c r="A47" s="5"/>
      <c r="B47" s="5"/>
      <c r="C47" s="5">
        <f>C10+C17+C21+C32+C37+C45</f>
        <v>27</v>
      </c>
      <c r="D47" s="5"/>
      <c r="E47" s="6">
        <f>E10+E17+E21+E32+E37+E45</f>
        <v>704.34</v>
      </c>
      <c r="F47" s="5"/>
    </row>
    <row r="48" spans="1:9" ht="18">
      <c r="A48" s="7" t="s">
        <v>14</v>
      </c>
      <c r="B48" s="10"/>
      <c r="C48" s="12"/>
      <c r="D48" s="7"/>
      <c r="E48" s="7"/>
      <c r="F48" s="7"/>
    </row>
    <row r="49" spans="1:6" ht="18">
      <c r="A49" s="7"/>
      <c r="B49" s="10"/>
      <c r="C49" s="12"/>
      <c r="D49" s="7"/>
      <c r="E49" s="7"/>
      <c r="F49" s="7"/>
    </row>
    <row r="50" spans="1:6" ht="18">
      <c r="A50" s="7"/>
      <c r="B50" s="10"/>
      <c r="C50" s="13"/>
      <c r="D50" s="7"/>
      <c r="E50" s="7"/>
      <c r="F50" s="7"/>
    </row>
    <row r="51" spans="1:6" ht="18">
      <c r="A51" s="7"/>
      <c r="C51" s="41"/>
      <c r="D51" s="7"/>
      <c r="E51" s="7"/>
      <c r="F51" s="7"/>
    </row>
    <row r="52" spans="1:6" ht="18">
      <c r="A52" s="7"/>
      <c r="D52" s="7"/>
      <c r="E52" s="7"/>
      <c r="F52" s="7"/>
    </row>
    <row r="53" spans="1:6" ht="18">
      <c r="E53" s="7"/>
      <c r="F53" s="7"/>
    </row>
    <row r="54" spans="1:6" ht="18">
      <c r="A54" s="7"/>
      <c r="E54" s="7"/>
      <c r="F54" s="7"/>
    </row>
    <row r="55" spans="1:6" ht="18">
      <c r="A55" s="7"/>
      <c r="B55" s="7"/>
      <c r="C55" s="7"/>
      <c r="D55" s="7"/>
      <c r="E55" s="7"/>
      <c r="F55" s="7"/>
    </row>
  </sheetData>
  <mergeCells count="11">
    <mergeCell ref="A38:F38"/>
    <mergeCell ref="A11:F11"/>
    <mergeCell ref="A18:F18"/>
    <mergeCell ref="A22:F22"/>
    <mergeCell ref="A33:F33"/>
    <mergeCell ref="A7:F7"/>
    <mergeCell ref="B2:F2"/>
    <mergeCell ref="B4:C4"/>
    <mergeCell ref="D4:D5"/>
    <mergeCell ref="E4:E5"/>
    <mergeCell ref="F4:F5"/>
  </mergeCells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чорак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Toxirxo'ja Jamalxo'jaev</dc:creator>
  <cp:lastModifiedBy>азиз</cp:lastModifiedBy>
  <cp:lastPrinted>2021-12-20T12:14:47Z</cp:lastPrinted>
  <dcterms:created xsi:type="dcterms:W3CDTF">2016-09-21T08:57:57Z</dcterms:created>
  <dcterms:modified xsi:type="dcterms:W3CDTF">2023-07-22T14:33:49Z</dcterms:modified>
</cp:coreProperties>
</file>