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pen data\2020 йил IV кварталь\"/>
    </mc:Choice>
  </mc:AlternateContent>
  <bookViews>
    <workbookView xWindow="0" yWindow="0" windowWidth="2874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1" l="1"/>
  <c r="D115" i="1"/>
  <c r="D106" i="1"/>
  <c r="D95" i="1"/>
  <c r="D85" i="1"/>
  <c r="D77" i="1"/>
  <c r="D68" i="1"/>
  <c r="D60" i="1"/>
  <c r="D54" i="1"/>
  <c r="D41" i="1"/>
  <c r="D21" i="1"/>
  <c r="D10" i="1"/>
</calcChain>
</file>

<file path=xl/sharedStrings.xml><?xml version="1.0" encoding="utf-8"?>
<sst xmlns="http://schemas.openxmlformats.org/spreadsheetml/2006/main" count="432" uniqueCount="214">
  <si>
    <t>Yangi ochilgan yo'nalish  raqami/Вновь открытый номер маршрута/
Newly opened route number</t>
  </si>
  <si>
    <t>Yo'nalish turi/
Тип маршрута/
The type of route</t>
  </si>
  <si>
    <t>Masofasi (km)/
Расстояние (км)/
Distance (km)</t>
  </si>
  <si>
    <t>Avtomobil rusumi/
Марка автомобиля/
Car brand</t>
  </si>
  <si>
    <t xml:space="preserve">     </t>
  </si>
  <si>
    <t xml:space="preserve">      </t>
  </si>
  <si>
    <t xml:space="preserve">       </t>
  </si>
  <si>
    <t>“Жиззах вокзал – Сарайлик МФЙ” (28-мактаб)</t>
  </si>
  <si>
    <t>Шаҳар автобус й.</t>
  </si>
  <si>
    <t>ШАЙ-229</t>
  </si>
  <si>
    <t>“Писталикент ШФЙ – Олтин тож автобекати”</t>
  </si>
  <si>
    <t xml:space="preserve">Шаҳар атрофи </t>
  </si>
  <si>
    <t>ШАЙ-244</t>
  </si>
  <si>
    <t>“Жувонсийроқ қишлоғи - Андижон ҚФЙ – Зарбдор”</t>
  </si>
  <si>
    <t>"Жиззах вокзал-Шодик МФЙ"</t>
  </si>
  <si>
    <t>ШАЙ-243</t>
  </si>
  <si>
    <t>"Лолазор ҚФЙ-Чимқўрғон ҚФЙ-Жиззах"</t>
  </si>
  <si>
    <t xml:space="preserve">         </t>
  </si>
  <si>
    <t>ШАЙ-428</t>
  </si>
  <si>
    <t>ШАЙ-154</t>
  </si>
  <si>
    <t>ШАЙ-174</t>
  </si>
  <si>
    <t>Наманган-Уйчи-Чортоқ</t>
  </si>
  <si>
    <t>Поп-Чодак</t>
  </si>
  <si>
    <t>Учқўрғон-Қўғай</t>
  </si>
  <si>
    <t>Шахар атрофи</t>
  </si>
  <si>
    <t>ИСУЗУ</t>
  </si>
  <si>
    <t>ШАЙ-400</t>
  </si>
  <si>
    <t>ШАЙ-401</t>
  </si>
  <si>
    <t>ШАЙ-414</t>
  </si>
  <si>
    <t>ШАЙ-205</t>
  </si>
  <si>
    <t>ШАЙ-499</t>
  </si>
  <si>
    <t>ШАЙ-267</t>
  </si>
  <si>
    <t>ШАЙ-347</t>
  </si>
  <si>
    <t>ШАЙ-210</t>
  </si>
  <si>
    <t>ШАЙ-380</t>
  </si>
  <si>
    <t>Ургут АББ-Почвон-Жартепа</t>
  </si>
  <si>
    <t>Ургут АББ-Қайроқли-Ўроқбойжар</t>
  </si>
  <si>
    <t>Ургут АББ-Мўминобод</t>
  </si>
  <si>
    <t>Ургут АББ-Ғус-Тўрткул</t>
  </si>
  <si>
    <t>Сиёб АББ-Бахрин-Ургут АББ</t>
  </si>
  <si>
    <t>Ургут АЙҲ-Кенагас-Сиёб АББ</t>
  </si>
  <si>
    <t>Ургут АЙҲ-Ургут АББ-Омонқўтон қишлоғи</t>
  </si>
  <si>
    <t>Ургут АЙҲ-Ургут АББ- Хўжайдук қишлоғи</t>
  </si>
  <si>
    <t>Ургут шаҳри-Савғон-Сиёб АББ</t>
  </si>
  <si>
    <t>Ургут АББ-Сарбозор</t>
  </si>
  <si>
    <t>Ургут АББ-Чеп қишлоғи</t>
  </si>
  <si>
    <t>ШАЙ-235</t>
  </si>
  <si>
    <t>Жарқўрғон деҳқон бозори-Халқабод маҳалласи</t>
  </si>
  <si>
    <t>ШАЙ-242</t>
  </si>
  <si>
    <t>Жарқўрғон-Арпапоя маҳалласи (Қоратурба орқали)</t>
  </si>
  <si>
    <t>ШАЙ-506</t>
  </si>
  <si>
    <t>Риштон-Сўхобод</t>
  </si>
  <si>
    <t>ШАЙ-507</t>
  </si>
  <si>
    <t>Риштон-Ёйилма</t>
  </si>
  <si>
    <t>ШАЙ-508</t>
  </si>
  <si>
    <t>Риштон-Уйрат</t>
  </si>
  <si>
    <t>ШИ-11</t>
  </si>
  <si>
    <t>Хива-Ғовук кўл массиви</t>
  </si>
  <si>
    <t>ШАЙ-281</t>
  </si>
  <si>
    <t>Хазорасп-Атов (Боғот тумани)</t>
  </si>
  <si>
    <t>ШАЙ-282</t>
  </si>
  <si>
    <t>Хазорасп-Мухомон қишлоғи</t>
  </si>
  <si>
    <t>ШАЙ-283</t>
  </si>
  <si>
    <t>Хазорасп-Овшар қишлоғи</t>
  </si>
  <si>
    <t>Yangi ochilgan yo'nalish nomi/Название вновь открытого маршрута/The name of the newly opened route</t>
  </si>
  <si>
    <t>ШИ-1</t>
  </si>
  <si>
    <t>ШИ-3</t>
  </si>
  <si>
    <t>ШИ-9</t>
  </si>
  <si>
    <t>"Аэропорт-Шимолий авто-шоҳбекат" (Намуна, Термиз автошоҳбекати, Юбилейний, ТерДУ орқали)</t>
  </si>
  <si>
    <t>"Истиқлол майдони-Аэропорт" Тиббиёт Академияси, Университет, янги бозор ва Мангузар орқали</t>
  </si>
  <si>
    <t xml:space="preserve">"Термиз автошоҳбекати-Истиқлол майдони" (Вилоят ҳокимлиги,Тиббиёт Академияси, дарё порти орқали) </t>
  </si>
  <si>
    <t>ШАЙ-515</t>
  </si>
  <si>
    <t>Риштон-Боғдод (Чек Насриддин орқали)</t>
  </si>
  <si>
    <t xml:space="preserve">    </t>
  </si>
  <si>
    <t>ШАЙ-284</t>
  </si>
  <si>
    <t>ШАЙ-225</t>
  </si>
  <si>
    <t>Фарғона-Усмонобод-Водил</t>
  </si>
  <si>
    <t>Олтиариқ-Бўрболиқ-Катпут</t>
  </si>
  <si>
    <t>Тупроққалъа тумани марказий шифохонаси-Шехлар МФЙ</t>
  </si>
  <si>
    <t>ВҲ-510</t>
  </si>
  <si>
    <t>Тупроққалъа тумани маркази-Тупроққалъа массиви</t>
  </si>
  <si>
    <t>шаҳар атрофи</t>
  </si>
  <si>
    <t>вилоят ичи шаҳарлараро</t>
  </si>
  <si>
    <t>ШАЙ-220</t>
  </si>
  <si>
    <t>"Сарибозор-Мармаробод"</t>
  </si>
  <si>
    <t>ШАЙ-232</t>
  </si>
  <si>
    <t>"Хатирчи-Олтинсой"</t>
  </si>
  <si>
    <t>ВШ-847</t>
  </si>
  <si>
    <t>Нурота-Тошкент</t>
  </si>
  <si>
    <t>Вилоятлараро шахарлараро</t>
  </si>
  <si>
    <t>ЮТОНГ</t>
  </si>
  <si>
    <t>2020 yilning yanvar-dekabr holatiga</t>
  </si>
  <si>
    <t>По состоянию на январь-декабрь 2020 года</t>
  </si>
  <si>
    <t>As of January-December 2020</t>
  </si>
  <si>
    <t>Қорақалпоғистон Республикаси/Республика Каракалпакстан/Republic Of Karakalpakstan</t>
  </si>
  <si>
    <t>ШАЙ-456</t>
  </si>
  <si>
    <t>"Мангит АС - Килишбой ОФЙ"</t>
  </si>
  <si>
    <t>ШАЙ-457</t>
  </si>
  <si>
    <t>"Мангит АС - Китой ОФЙ"</t>
  </si>
  <si>
    <t>ШАЙ-459</t>
  </si>
  <si>
    <t>"Мангит АС - Ок олтин ОФЙ"</t>
  </si>
  <si>
    <t>ШАЙ-460</t>
  </si>
  <si>
    <t>"Мангит АС - Канли ОФЙ"</t>
  </si>
  <si>
    <t>ШАЙ-462</t>
  </si>
  <si>
    <t>"Бомтан АС - Янгиер ОФЙ"</t>
  </si>
  <si>
    <t>ВХ-581</t>
  </si>
  <si>
    <t>"Муйнок Прогресс АС - Али овул"</t>
  </si>
  <si>
    <t>Вилоят ҳудуди шаҳарлараро автобус й.</t>
  </si>
  <si>
    <t>ЖАМИ:</t>
  </si>
  <si>
    <t>Жиззах вилояти/
Джизакская область/
Jizzakh region</t>
  </si>
  <si>
    <t>“Жиззах вокзал – Тараққиёт МФЙ”</t>
  </si>
  <si>
    <t>ВҲ-551</t>
  </si>
  <si>
    <t>Андижон ҚФЙ -  (Манас МФЙ орқали) - Дўстлик АББ</t>
  </si>
  <si>
    <t xml:space="preserve">Андижон вилояти/Андижанская область/Andijan </t>
  </si>
  <si>
    <t>ШИ-17</t>
  </si>
  <si>
    <t>Пистамозор-Қишлоқ хўжалиги олийгохи</t>
  </si>
  <si>
    <t>ШИ-24</t>
  </si>
  <si>
    <t>Узумзор АС-Аэропорт</t>
  </si>
  <si>
    <t>ШИ-14</t>
  </si>
  <si>
    <t>Узумзор АС-Холис АС</t>
  </si>
  <si>
    <t>ШИ-6</t>
  </si>
  <si>
    <t>Андижон АВ-Боғишамол</t>
  </si>
  <si>
    <t>ШАЙ-341</t>
  </si>
  <si>
    <t>Тешиктош-Жалақудуқ</t>
  </si>
  <si>
    <t>ШАЙ-236</t>
  </si>
  <si>
    <t>Жанубий Оламушук-Хўжаобод</t>
  </si>
  <si>
    <t>ШАЙ-218</t>
  </si>
  <si>
    <t>Қўрғонтепа-Савай 1 бўлим</t>
  </si>
  <si>
    <t>ШАЙ-396</t>
  </si>
  <si>
    <t>Жалақудуқ-Ойим</t>
  </si>
  <si>
    <t>ВХ-761</t>
  </si>
  <si>
    <t>Мархамат АС-Қува</t>
  </si>
  <si>
    <t>1-кичик туман-Гўзал (Дўстлик бозори ва Промзона орқали)</t>
  </si>
  <si>
    <t>ШАЙ-263</t>
  </si>
  <si>
    <t>Чуст-Дам Шоён, Баймоқ орқали</t>
  </si>
  <si>
    <t>ШАЙ-408</t>
  </si>
  <si>
    <t>Жомашуй-Оққум</t>
  </si>
  <si>
    <t>ВХ-210</t>
  </si>
  <si>
    <t>Наманган-Қорақалпоқ</t>
  </si>
  <si>
    <t>Вилоят ичи шаҳарлараро</t>
  </si>
  <si>
    <t>ШАЙ-181</t>
  </si>
  <si>
    <t>Наманган-Ўлмас</t>
  </si>
  <si>
    <t>Ирвадон-Янгибозор-Автовокзал-Такси сарой-Ирвадон</t>
  </si>
  <si>
    <t>Наманган вилояти/
Наманганская область/
The Namangan area</t>
  </si>
  <si>
    <t>Самарқанди вилояти/
Самаркандская область/
Samarkand region</t>
  </si>
  <si>
    <t>"ТЙБ-Буюк келажак"</t>
  </si>
  <si>
    <t>ШАЙ-290</t>
  </si>
  <si>
    <t>"Гулистон - Гулистон бўлими"</t>
  </si>
  <si>
    <t>ШАЙ-291</t>
  </si>
  <si>
    <t>"Гулистон - М.Улуғбек" МФЙ</t>
  </si>
  <si>
    <t>ШАЙ-292</t>
  </si>
  <si>
    <t>"Мингчинор - Ширин"</t>
  </si>
  <si>
    <t>Сирдарё вилояти/
Сырдарьинская область/Syrdarya region</t>
  </si>
  <si>
    <t>ШАЙ-227</t>
  </si>
  <si>
    <t>Жарқўрғон деҳқон бозори-Гулҳовузд маҳалласи</t>
  </si>
  <si>
    <t>Сурхондарё вилояти/Сурхандарьинская область/Surkhandarya region</t>
  </si>
  <si>
    <t>ШАЙ-170</t>
  </si>
  <si>
    <t>Фарғона-Қува, Акбаробод орқали</t>
  </si>
  <si>
    <t>Фарғона вилояти/Ферганская область/
Fergana region</t>
  </si>
  <si>
    <t>Хоразм вилояти/
Хорезмская область/
Khorezm region</t>
  </si>
  <si>
    <t>ШАЙ-212</t>
  </si>
  <si>
    <t>Нурдиёр автостанцияси-Ҳазора</t>
  </si>
  <si>
    <t>ШАЙ-213</t>
  </si>
  <si>
    <t>Нурдиёр автостанцияси-Ҳаловаттепа</t>
  </si>
  <si>
    <t>ШАЙ-214</t>
  </si>
  <si>
    <t>Учқудуқ-Кукпотас</t>
  </si>
  <si>
    <t>ВХ-503</t>
  </si>
  <si>
    <t>Навоий-Зарафшон Нурота орқали</t>
  </si>
  <si>
    <t>ВХ-524</t>
  </si>
  <si>
    <t>Хатирчи-Учқудуқ 2-жадвал</t>
  </si>
  <si>
    <t>Навоий вилояти/Навоийская область/Navoi region</t>
  </si>
  <si>
    <t>"Қарши автостанцияси-Шайхали қўрғони"</t>
  </si>
  <si>
    <t>"Чаман маҳалласи-Хонтепа маҳалласи"</t>
  </si>
  <si>
    <t>"Қавали маҳалласи-Лағмон маҳалласи"</t>
  </si>
  <si>
    <t>"Термиз йўли автостанцияси-Тўқманғит маҳалласи"</t>
  </si>
  <si>
    <t>ШАЙ-383</t>
  </si>
  <si>
    <t>"Яккабоғ автостанцияси-Олакуйлак қишлоғи"</t>
  </si>
  <si>
    <t>Шаҳар атрофи</t>
  </si>
  <si>
    <t>ШАЙ-405</t>
  </si>
  <si>
    <t>"Китоб автостанцияси-Парчакент қишлоғи"</t>
  </si>
  <si>
    <t>ШАЙ-481</t>
  </si>
  <si>
    <t>"Муборак автостанцияси-Сардоба қишлоғи"</t>
  </si>
  <si>
    <t>ШАЙ-491</t>
  </si>
  <si>
    <t>"Қарши автостанцияси-Хўжақудуд қишлоғи"</t>
  </si>
  <si>
    <t>ВҲ-529</t>
  </si>
  <si>
    <t>"Қарши автостанцияси-Гулшанбоғ қишлоғи"</t>
  </si>
  <si>
    <t>Қашқадарё вилояти/Кашкадарьинская область/Kashkadarya region</t>
  </si>
  <si>
    <t>“Маданият бош бекати-Соҳибкор МФЙ”</t>
  </si>
  <si>
    <t>Маданият бош бекати-Подшоҳи МФЙ</t>
  </si>
  <si>
    <t>ШАЙ-487</t>
  </si>
  <si>
    <t>“Когон бош бекати-Ўзбекистон”</t>
  </si>
  <si>
    <t>ШАЙ-486</t>
  </si>
  <si>
    <t>“Когон бош бекати-Хўжа Шакшаба”</t>
  </si>
  <si>
    <t>ШАЙ-488</t>
  </si>
  <si>
    <t>“Шофиркон шоҳ бекат-Искогари МФЙ”</t>
  </si>
  <si>
    <t>ШАЙ-489</t>
  </si>
  <si>
    <t>“Гала Осиё-Кавола Махмуд”</t>
  </si>
  <si>
    <t>ШАЙ-490</t>
  </si>
  <si>
    <t>“Қоракўл бош бекати-Деҳқонобод”</t>
  </si>
  <si>
    <t>Бухоро вилояти/Бухарская область/Buxara region</t>
  </si>
  <si>
    <t>ВХ-623</t>
  </si>
  <si>
    <t>"Оқтош махалласи - Эски жува махалласи"</t>
  </si>
  <si>
    <t>микроавтобус</t>
  </si>
  <si>
    <t>"Тохир дўкони - Ангрен кўмир кони"</t>
  </si>
  <si>
    <t>ВХ-625</t>
  </si>
  <si>
    <t>"Тошкент (Машинасозлар метро бекати) - Бўстонлиқ (Юсуфхона қўрғони)"</t>
  </si>
  <si>
    <t>184 А</t>
  </si>
  <si>
    <t xml:space="preserve">"Бинокор қўрғони – Қипчоқ АШБ" </t>
  </si>
  <si>
    <t>Шаҳар автобус</t>
  </si>
  <si>
    <t>185 А</t>
  </si>
  <si>
    <t xml:space="preserve">"Олтин топган маҳалласи – Мўйноқ маҳалласи" </t>
  </si>
  <si>
    <r>
      <rPr>
        <sz val="12"/>
        <rFont val="Times New Roman"/>
        <family val="1"/>
        <charset val="204"/>
      </rPr>
      <t>ВХ-6</t>
    </r>
    <r>
      <rPr>
        <sz val="12"/>
        <color theme="1"/>
        <rFont val="Times New Roman"/>
        <family val="1"/>
        <charset val="204"/>
      </rPr>
      <t>24</t>
    </r>
  </si>
  <si>
    <t>Тошкент вилояти/Ташкентская область/Tashkent region</t>
  </si>
  <si>
    <t>Тошкент шаҳри/Город Ташкент/Tashkent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</si>
</sst>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topLeftCell="A76" workbookViewId="0">
      <selection activeCell="H4" sqref="H4"/>
    </sheetView>
  </sheetViews>
  <sheetFormatPr defaultRowHeight="15" x14ac:dyDescent="0.25"/>
  <cols>
    <col min="1" max="1" width="25.42578125" customWidth="1"/>
    <col min="2" max="2" width="31" customWidth="1"/>
    <col min="3" max="3" width="26.85546875" customWidth="1"/>
    <col min="4" max="4" width="18.5703125" customWidth="1"/>
    <col min="5" max="5" width="18" customWidth="1"/>
  </cols>
  <sheetData>
    <row r="1" spans="1:5" ht="102" customHeight="1" x14ac:dyDescent="0.25">
      <c r="A1" s="52" t="s">
        <v>0</v>
      </c>
      <c r="B1" s="52" t="s">
        <v>64</v>
      </c>
      <c r="C1" s="52" t="s">
        <v>1</v>
      </c>
      <c r="D1" s="52" t="s">
        <v>2</v>
      </c>
      <c r="E1" s="52" t="s">
        <v>3</v>
      </c>
    </row>
    <row r="2" spans="1:5" ht="33.75" customHeight="1" x14ac:dyDescent="0.25">
      <c r="A2" s="1" t="s">
        <v>91</v>
      </c>
      <c r="B2" s="1" t="s">
        <v>92</v>
      </c>
      <c r="C2" s="1" t="s">
        <v>93</v>
      </c>
      <c r="D2" s="1" t="s">
        <v>6</v>
      </c>
      <c r="E2" s="1" t="s">
        <v>17</v>
      </c>
    </row>
    <row r="3" spans="1:5" ht="33.75" customHeight="1" x14ac:dyDescent="0.25">
      <c r="A3" s="39" t="s">
        <v>94</v>
      </c>
      <c r="B3" s="40"/>
      <c r="C3" s="40"/>
      <c r="D3" s="40"/>
      <c r="E3" s="41"/>
    </row>
    <row r="4" spans="1:5" ht="36.75" customHeight="1" x14ac:dyDescent="0.25">
      <c r="A4" s="3" t="s">
        <v>95</v>
      </c>
      <c r="B4" s="3" t="s">
        <v>96</v>
      </c>
      <c r="C4" s="3" t="s">
        <v>11</v>
      </c>
      <c r="D4" s="3">
        <v>16</v>
      </c>
      <c r="E4" s="3" t="s">
        <v>25</v>
      </c>
    </row>
    <row r="5" spans="1:5" ht="38.25" customHeight="1" x14ac:dyDescent="0.25">
      <c r="A5" s="3" t="s">
        <v>97</v>
      </c>
      <c r="B5" s="3" t="s">
        <v>98</v>
      </c>
      <c r="C5" s="3" t="s">
        <v>11</v>
      </c>
      <c r="D5" s="3">
        <v>22</v>
      </c>
      <c r="E5" s="3" t="s">
        <v>25</v>
      </c>
    </row>
    <row r="6" spans="1:5" ht="37.5" customHeight="1" x14ac:dyDescent="0.25">
      <c r="A6" s="3" t="s">
        <v>99</v>
      </c>
      <c r="B6" s="3" t="s">
        <v>100</v>
      </c>
      <c r="C6" s="3" t="s">
        <v>11</v>
      </c>
      <c r="D6" s="3">
        <v>18.600000000000001</v>
      </c>
      <c r="E6" s="3" t="s">
        <v>25</v>
      </c>
    </row>
    <row r="7" spans="1:5" ht="39" customHeight="1" x14ac:dyDescent="0.25">
      <c r="A7" s="3" t="s">
        <v>101</v>
      </c>
      <c r="B7" s="3" t="s">
        <v>102</v>
      </c>
      <c r="C7" s="3" t="s">
        <v>11</v>
      </c>
      <c r="D7" s="3">
        <v>29.1</v>
      </c>
      <c r="E7" s="3" t="s">
        <v>25</v>
      </c>
    </row>
    <row r="8" spans="1:5" ht="39" customHeight="1" x14ac:dyDescent="0.25">
      <c r="A8" s="13" t="s">
        <v>103</v>
      </c>
      <c r="B8" s="3" t="s">
        <v>104</v>
      </c>
      <c r="C8" s="3" t="s">
        <v>11</v>
      </c>
      <c r="D8" s="3">
        <v>12.4</v>
      </c>
      <c r="E8" s="3" t="s">
        <v>25</v>
      </c>
    </row>
    <row r="9" spans="1:5" ht="51" customHeight="1" x14ac:dyDescent="0.25">
      <c r="A9" s="13" t="s">
        <v>105</v>
      </c>
      <c r="B9" s="3" t="s">
        <v>106</v>
      </c>
      <c r="C9" s="12" t="s">
        <v>107</v>
      </c>
      <c r="D9" s="3">
        <v>78</v>
      </c>
      <c r="E9" s="3" t="s">
        <v>25</v>
      </c>
    </row>
    <row r="10" spans="1:5" ht="33.75" customHeight="1" x14ac:dyDescent="0.25">
      <c r="A10" s="14" t="s">
        <v>108</v>
      </c>
      <c r="B10" s="14">
        <v>6</v>
      </c>
      <c r="C10" s="3" t="s">
        <v>73</v>
      </c>
      <c r="D10" s="14">
        <f>SUM(D4:D9)</f>
        <v>176.10000000000002</v>
      </c>
      <c r="E10" s="3" t="s">
        <v>6</v>
      </c>
    </row>
    <row r="11" spans="1:5" ht="33.75" customHeight="1" x14ac:dyDescent="0.25">
      <c r="A11" s="42" t="s">
        <v>113</v>
      </c>
      <c r="B11" s="43"/>
      <c r="C11" s="43"/>
      <c r="D11" s="43"/>
      <c r="E11" s="44"/>
    </row>
    <row r="12" spans="1:5" ht="33.75" customHeight="1" x14ac:dyDescent="0.25">
      <c r="A12" s="10" t="s">
        <v>114</v>
      </c>
      <c r="B12" s="10" t="s">
        <v>115</v>
      </c>
      <c r="C12" s="3" t="s">
        <v>8</v>
      </c>
      <c r="D12" s="15">
        <v>24</v>
      </c>
      <c r="E12" s="10" t="s">
        <v>25</v>
      </c>
    </row>
    <row r="13" spans="1:5" ht="33.75" customHeight="1" x14ac:dyDescent="0.25">
      <c r="A13" s="10" t="s">
        <v>116</v>
      </c>
      <c r="B13" s="10" t="s">
        <v>117</v>
      </c>
      <c r="C13" s="3" t="s">
        <v>8</v>
      </c>
      <c r="D13" s="15">
        <v>13.7</v>
      </c>
      <c r="E13" s="10" t="s">
        <v>25</v>
      </c>
    </row>
    <row r="14" spans="1:5" ht="33.75" customHeight="1" x14ac:dyDescent="0.25">
      <c r="A14" s="10" t="s">
        <v>118</v>
      </c>
      <c r="B14" s="10" t="s">
        <v>119</v>
      </c>
      <c r="C14" s="3" t="s">
        <v>8</v>
      </c>
      <c r="D14" s="15">
        <v>12</v>
      </c>
      <c r="E14" s="10" t="s">
        <v>25</v>
      </c>
    </row>
    <row r="15" spans="1:5" ht="33.75" customHeight="1" x14ac:dyDescent="0.25">
      <c r="A15" s="10" t="s">
        <v>120</v>
      </c>
      <c r="B15" s="10" t="s">
        <v>121</v>
      </c>
      <c r="C15" s="3" t="s">
        <v>8</v>
      </c>
      <c r="D15" s="15">
        <v>13.2</v>
      </c>
      <c r="E15" s="10" t="s">
        <v>25</v>
      </c>
    </row>
    <row r="16" spans="1:5" ht="33.75" customHeight="1" x14ac:dyDescent="0.25">
      <c r="A16" s="10" t="s">
        <v>122</v>
      </c>
      <c r="B16" s="10" t="s">
        <v>123</v>
      </c>
      <c r="C16" s="3" t="s">
        <v>11</v>
      </c>
      <c r="D16" s="15">
        <v>24.2</v>
      </c>
      <c r="E16" s="10" t="s">
        <v>25</v>
      </c>
    </row>
    <row r="17" spans="1:16" ht="33.75" customHeight="1" x14ac:dyDescent="0.25">
      <c r="A17" s="10" t="s">
        <v>124</v>
      </c>
      <c r="B17" s="10" t="s">
        <v>125</v>
      </c>
      <c r="C17" s="3" t="s">
        <v>11</v>
      </c>
      <c r="D17" s="15">
        <v>19.5</v>
      </c>
      <c r="E17" s="10" t="s">
        <v>25</v>
      </c>
    </row>
    <row r="18" spans="1:16" ht="33.75" customHeight="1" x14ac:dyDescent="0.25">
      <c r="A18" s="10" t="s">
        <v>126</v>
      </c>
      <c r="B18" s="10" t="s">
        <v>127</v>
      </c>
      <c r="C18" s="3" t="s">
        <v>11</v>
      </c>
      <c r="D18" s="15">
        <v>12</v>
      </c>
      <c r="E18" s="10" t="s">
        <v>25</v>
      </c>
    </row>
    <row r="19" spans="1:16" ht="33.75" customHeight="1" x14ac:dyDescent="0.25">
      <c r="A19" s="10" t="s">
        <v>128</v>
      </c>
      <c r="B19" s="10" t="s">
        <v>129</v>
      </c>
      <c r="C19" s="3" t="s">
        <v>11</v>
      </c>
      <c r="D19" s="15">
        <v>21.9</v>
      </c>
      <c r="E19" s="10" t="s">
        <v>25</v>
      </c>
    </row>
    <row r="20" spans="1:16" ht="33.75" customHeight="1" x14ac:dyDescent="0.25">
      <c r="A20" s="10" t="s">
        <v>130</v>
      </c>
      <c r="B20" s="10" t="s">
        <v>131</v>
      </c>
      <c r="C20" s="12" t="s">
        <v>107</v>
      </c>
      <c r="D20" s="15">
        <v>24</v>
      </c>
      <c r="E20" s="10" t="s">
        <v>25</v>
      </c>
    </row>
    <row r="21" spans="1:16" ht="33.75" customHeight="1" x14ac:dyDescent="0.25">
      <c r="A21" s="14" t="s">
        <v>108</v>
      </c>
      <c r="B21" s="14">
        <v>9</v>
      </c>
      <c r="C21" s="14" t="s">
        <v>4</v>
      </c>
      <c r="D21" s="16">
        <f>SUM(D12:D20)</f>
        <v>164.5</v>
      </c>
      <c r="E21" s="14" t="s">
        <v>4</v>
      </c>
    </row>
    <row r="22" spans="1:16" ht="24" customHeight="1" x14ac:dyDescent="0.25">
      <c r="A22" s="48" t="s">
        <v>109</v>
      </c>
      <c r="B22" s="49"/>
      <c r="C22" s="49"/>
      <c r="D22" s="49"/>
      <c r="E22" s="50"/>
    </row>
    <row r="23" spans="1:16" ht="48" customHeight="1" x14ac:dyDescent="0.25">
      <c r="A23" s="3">
        <v>23</v>
      </c>
      <c r="B23" s="3" t="s">
        <v>7</v>
      </c>
      <c r="C23" s="3" t="s">
        <v>8</v>
      </c>
      <c r="D23" s="3">
        <v>11</v>
      </c>
      <c r="E23" s="3" t="s">
        <v>25</v>
      </c>
    </row>
    <row r="24" spans="1:16" ht="31.5" customHeight="1" x14ac:dyDescent="0.25">
      <c r="A24" s="3" t="s">
        <v>9</v>
      </c>
      <c r="B24" s="3" t="s">
        <v>10</v>
      </c>
      <c r="C24" s="3" t="s">
        <v>11</v>
      </c>
      <c r="D24" s="3">
        <v>18.2</v>
      </c>
      <c r="E24" s="3" t="s">
        <v>25</v>
      </c>
    </row>
    <row r="25" spans="1:16" ht="45.75" customHeight="1" x14ac:dyDescent="0.25">
      <c r="A25" s="3" t="s">
        <v>12</v>
      </c>
      <c r="B25" s="3" t="s">
        <v>13</v>
      </c>
      <c r="C25" s="3" t="s">
        <v>11</v>
      </c>
      <c r="D25" s="3">
        <v>24.5</v>
      </c>
      <c r="E25" s="3" t="s">
        <v>25</v>
      </c>
    </row>
    <row r="26" spans="1:16" ht="33.75" customHeight="1" x14ac:dyDescent="0.25">
      <c r="A26" s="4">
        <v>10</v>
      </c>
      <c r="B26" s="4" t="s">
        <v>14</v>
      </c>
      <c r="C26" s="3" t="s">
        <v>8</v>
      </c>
      <c r="D26" s="4">
        <v>22.3</v>
      </c>
      <c r="E26" s="3" t="s">
        <v>25</v>
      </c>
    </row>
    <row r="27" spans="1:16" ht="44.25" customHeight="1" x14ac:dyDescent="0.25">
      <c r="A27" s="10" t="s">
        <v>15</v>
      </c>
      <c r="B27" s="10" t="s">
        <v>16</v>
      </c>
      <c r="C27" s="3" t="s">
        <v>11</v>
      </c>
      <c r="D27" s="10">
        <v>43</v>
      </c>
      <c r="E27" s="3" t="s">
        <v>25</v>
      </c>
    </row>
    <row r="28" spans="1:16" ht="44.25" customHeight="1" x14ac:dyDescent="0.25">
      <c r="A28" s="3">
        <v>29</v>
      </c>
      <c r="B28" s="3" t="s">
        <v>110</v>
      </c>
      <c r="C28" s="3" t="s">
        <v>8</v>
      </c>
      <c r="D28" s="3">
        <v>11.5</v>
      </c>
      <c r="E28" s="3" t="s">
        <v>25</v>
      </c>
    </row>
    <row r="29" spans="1:16" ht="44.25" customHeight="1" x14ac:dyDescent="0.25">
      <c r="A29" s="3" t="s">
        <v>111</v>
      </c>
      <c r="B29" s="3" t="s">
        <v>112</v>
      </c>
      <c r="C29" s="12" t="s">
        <v>107</v>
      </c>
      <c r="D29" s="3">
        <v>75.900000000000006</v>
      </c>
      <c r="E29" s="3" t="s">
        <v>25</v>
      </c>
    </row>
    <row r="30" spans="1:16" ht="15.75" x14ac:dyDescent="0.25">
      <c r="A30" s="14" t="s">
        <v>108</v>
      </c>
      <c r="B30" s="11">
        <v>5</v>
      </c>
      <c r="C30" s="11" t="s">
        <v>6</v>
      </c>
      <c r="D30" s="11">
        <v>119</v>
      </c>
      <c r="E30" s="11" t="s">
        <v>4</v>
      </c>
      <c r="P30" s="17"/>
    </row>
    <row r="31" spans="1:16" ht="21" customHeight="1" x14ac:dyDescent="0.25">
      <c r="A31" s="48" t="s">
        <v>143</v>
      </c>
      <c r="B31" s="49"/>
      <c r="C31" s="49"/>
      <c r="D31" s="49"/>
      <c r="E31" s="50"/>
    </row>
    <row r="32" spans="1:16" ht="31.5" x14ac:dyDescent="0.25">
      <c r="A32" s="2" t="s">
        <v>18</v>
      </c>
      <c r="B32" s="3" t="s">
        <v>21</v>
      </c>
      <c r="C32" s="3" t="s">
        <v>24</v>
      </c>
      <c r="D32" s="2">
        <v>24.4</v>
      </c>
      <c r="E32" s="5" t="s">
        <v>25</v>
      </c>
    </row>
    <row r="33" spans="1:5" ht="45" customHeight="1" x14ac:dyDescent="0.25">
      <c r="A33" s="2">
        <v>32</v>
      </c>
      <c r="B33" s="3" t="s">
        <v>132</v>
      </c>
      <c r="C33" s="3" t="s">
        <v>8</v>
      </c>
      <c r="D33" s="2">
        <v>12</v>
      </c>
      <c r="E33" s="5" t="s">
        <v>25</v>
      </c>
    </row>
    <row r="34" spans="1:5" ht="21.75" customHeight="1" x14ac:dyDescent="0.25">
      <c r="A34" s="2" t="s">
        <v>19</v>
      </c>
      <c r="B34" s="2" t="s">
        <v>22</v>
      </c>
      <c r="C34" s="3" t="s">
        <v>24</v>
      </c>
      <c r="D34" s="2">
        <v>46.4</v>
      </c>
      <c r="E34" s="5" t="s">
        <v>25</v>
      </c>
    </row>
    <row r="35" spans="1:5" ht="20.25" customHeight="1" x14ac:dyDescent="0.25">
      <c r="A35" s="2" t="s">
        <v>20</v>
      </c>
      <c r="B35" s="2" t="s">
        <v>23</v>
      </c>
      <c r="C35" s="3" t="s">
        <v>24</v>
      </c>
      <c r="D35" s="2">
        <v>15.2</v>
      </c>
      <c r="E35" s="5" t="s">
        <v>25</v>
      </c>
    </row>
    <row r="36" spans="1:5" ht="31.5" x14ac:dyDescent="0.25">
      <c r="A36" s="2" t="s">
        <v>133</v>
      </c>
      <c r="B36" s="3" t="s">
        <v>134</v>
      </c>
      <c r="C36" s="3" t="s">
        <v>24</v>
      </c>
      <c r="D36" s="2">
        <v>20.100000000000001</v>
      </c>
      <c r="E36" s="5" t="s">
        <v>25</v>
      </c>
    </row>
    <row r="37" spans="1:5" ht="20.25" customHeight="1" x14ac:dyDescent="0.25">
      <c r="A37" s="2" t="s">
        <v>135</v>
      </c>
      <c r="B37" s="2" t="s">
        <v>136</v>
      </c>
      <c r="C37" s="3" t="s">
        <v>24</v>
      </c>
      <c r="D37" s="2">
        <v>21</v>
      </c>
      <c r="E37" s="5" t="s">
        <v>25</v>
      </c>
    </row>
    <row r="38" spans="1:5" ht="31.5" x14ac:dyDescent="0.25">
      <c r="A38" s="2" t="s">
        <v>137</v>
      </c>
      <c r="B38" s="2" t="s">
        <v>138</v>
      </c>
      <c r="C38" s="3" t="s">
        <v>139</v>
      </c>
      <c r="D38" s="2">
        <v>67</v>
      </c>
      <c r="E38" s="5" t="s">
        <v>25</v>
      </c>
    </row>
    <row r="39" spans="1:5" ht="20.25" customHeight="1" x14ac:dyDescent="0.25">
      <c r="A39" s="2" t="s">
        <v>140</v>
      </c>
      <c r="B39" s="2" t="s">
        <v>141</v>
      </c>
      <c r="C39" s="3" t="s">
        <v>24</v>
      </c>
      <c r="D39" s="2">
        <v>14.9</v>
      </c>
      <c r="E39" s="5" t="s">
        <v>25</v>
      </c>
    </row>
    <row r="40" spans="1:5" ht="47.25" x14ac:dyDescent="0.25">
      <c r="A40" s="2">
        <v>35</v>
      </c>
      <c r="B40" s="3" t="s">
        <v>142</v>
      </c>
      <c r="C40" s="3" t="s">
        <v>8</v>
      </c>
      <c r="D40" s="2">
        <v>14</v>
      </c>
      <c r="E40" s="5" t="s">
        <v>25</v>
      </c>
    </row>
    <row r="41" spans="1:5" ht="15.75" x14ac:dyDescent="0.25">
      <c r="A41" s="14" t="s">
        <v>108</v>
      </c>
      <c r="B41" s="9">
        <v>9</v>
      </c>
      <c r="C41" s="9" t="s">
        <v>73</v>
      </c>
      <c r="D41" s="9">
        <f>SUM(D32:D40)</f>
        <v>235</v>
      </c>
      <c r="E41" s="5" t="s">
        <v>5</v>
      </c>
    </row>
    <row r="42" spans="1:5" ht="18.75" customHeight="1" x14ac:dyDescent="0.25">
      <c r="A42" s="48" t="s">
        <v>144</v>
      </c>
      <c r="B42" s="49"/>
      <c r="C42" s="49"/>
      <c r="D42" s="49"/>
      <c r="E42" s="50"/>
    </row>
    <row r="43" spans="1:5" ht="32.25" customHeight="1" x14ac:dyDescent="0.25">
      <c r="A43" s="7" t="s">
        <v>26</v>
      </c>
      <c r="B43" s="7" t="s">
        <v>35</v>
      </c>
      <c r="C43" s="3" t="s">
        <v>24</v>
      </c>
      <c r="D43" s="7">
        <v>24.5</v>
      </c>
      <c r="E43" s="19" t="s">
        <v>25</v>
      </c>
    </row>
    <row r="44" spans="1:5" ht="31.5" customHeight="1" x14ac:dyDescent="0.25">
      <c r="A44" s="7" t="s">
        <v>12</v>
      </c>
      <c r="B44" s="7" t="s">
        <v>36</v>
      </c>
      <c r="C44" s="3" t="s">
        <v>24</v>
      </c>
      <c r="D44" s="7">
        <v>18.7</v>
      </c>
      <c r="E44" s="19" t="s">
        <v>25</v>
      </c>
    </row>
    <row r="45" spans="1:5" ht="23.25" customHeight="1" x14ac:dyDescent="0.25">
      <c r="A45" s="7" t="s">
        <v>27</v>
      </c>
      <c r="B45" s="7" t="s">
        <v>37</v>
      </c>
      <c r="C45" s="3" t="s">
        <v>24</v>
      </c>
      <c r="D45" s="7">
        <v>26.2</v>
      </c>
      <c r="E45" s="19" t="s">
        <v>25</v>
      </c>
    </row>
    <row r="46" spans="1:5" ht="20.25" customHeight="1" x14ac:dyDescent="0.25">
      <c r="A46" s="7" t="s">
        <v>28</v>
      </c>
      <c r="B46" s="7" t="s">
        <v>38</v>
      </c>
      <c r="C46" s="3" t="s">
        <v>24</v>
      </c>
      <c r="D46" s="7">
        <v>17.2</v>
      </c>
      <c r="E46" s="19" t="s">
        <v>25</v>
      </c>
    </row>
    <row r="47" spans="1:5" ht="30.75" customHeight="1" x14ac:dyDescent="0.25">
      <c r="A47" s="7" t="s">
        <v>29</v>
      </c>
      <c r="B47" s="7" t="s">
        <v>39</v>
      </c>
      <c r="C47" s="3" t="s">
        <v>24</v>
      </c>
      <c r="D47" s="7">
        <v>39.6</v>
      </c>
      <c r="E47" s="19" t="s">
        <v>25</v>
      </c>
    </row>
    <row r="48" spans="1:5" ht="32.25" customHeight="1" x14ac:dyDescent="0.25">
      <c r="A48" s="7" t="s">
        <v>30</v>
      </c>
      <c r="B48" s="7" t="s">
        <v>40</v>
      </c>
      <c r="C48" s="3" t="s">
        <v>24</v>
      </c>
      <c r="D48" s="7">
        <v>43.1</v>
      </c>
      <c r="E48" s="19" t="s">
        <v>25</v>
      </c>
    </row>
    <row r="49" spans="1:5" ht="31.5" customHeight="1" x14ac:dyDescent="0.25">
      <c r="A49" s="7" t="s">
        <v>31</v>
      </c>
      <c r="B49" s="7" t="s">
        <v>41</v>
      </c>
      <c r="C49" s="3" t="s">
        <v>24</v>
      </c>
      <c r="D49" s="7">
        <v>38.6</v>
      </c>
      <c r="E49" s="19" t="s">
        <v>25</v>
      </c>
    </row>
    <row r="50" spans="1:5" ht="30.75" customHeight="1" x14ac:dyDescent="0.25">
      <c r="A50" s="7" t="s">
        <v>32</v>
      </c>
      <c r="B50" s="7" t="s">
        <v>42</v>
      </c>
      <c r="C50" s="3" t="s">
        <v>24</v>
      </c>
      <c r="D50" s="7">
        <v>15.1</v>
      </c>
      <c r="E50" s="19" t="s">
        <v>25</v>
      </c>
    </row>
    <row r="51" spans="1:5" ht="28.5" customHeight="1" x14ac:dyDescent="0.25">
      <c r="A51" s="7" t="s">
        <v>33</v>
      </c>
      <c r="B51" s="7" t="s">
        <v>43</v>
      </c>
      <c r="C51" s="3" t="s">
        <v>24</v>
      </c>
      <c r="D51" s="7">
        <v>45</v>
      </c>
      <c r="E51" s="19" t="s">
        <v>25</v>
      </c>
    </row>
    <row r="52" spans="1:5" ht="22.5" customHeight="1" x14ac:dyDescent="0.25">
      <c r="A52" s="7" t="s">
        <v>34</v>
      </c>
      <c r="B52" s="7" t="s">
        <v>44</v>
      </c>
      <c r="C52" s="3" t="s">
        <v>24</v>
      </c>
      <c r="D52" s="7">
        <v>20</v>
      </c>
      <c r="E52" s="19" t="s">
        <v>25</v>
      </c>
    </row>
    <row r="53" spans="1:5" ht="30" customHeight="1" x14ac:dyDescent="0.25">
      <c r="A53" s="7" t="s">
        <v>15</v>
      </c>
      <c r="B53" s="7" t="s">
        <v>45</v>
      </c>
      <c r="C53" s="3" t="s">
        <v>24</v>
      </c>
      <c r="D53" s="7">
        <v>31.2</v>
      </c>
      <c r="E53" s="19" t="s">
        <v>25</v>
      </c>
    </row>
    <row r="54" spans="1:5" ht="15.75" x14ac:dyDescent="0.25">
      <c r="A54" s="14" t="s">
        <v>108</v>
      </c>
      <c r="B54" s="14">
        <v>11</v>
      </c>
      <c r="C54" s="14" t="s">
        <v>73</v>
      </c>
      <c r="D54" s="16">
        <f>SUM(D43:D53)</f>
        <v>319.2</v>
      </c>
      <c r="E54" s="18" t="s">
        <v>5</v>
      </c>
    </row>
    <row r="55" spans="1:5" ht="20.25" customHeight="1" x14ac:dyDescent="0.25">
      <c r="A55" s="51" t="s">
        <v>152</v>
      </c>
      <c r="B55" s="51"/>
      <c r="C55" s="51"/>
      <c r="D55" s="51"/>
      <c r="E55" s="51"/>
    </row>
    <row r="56" spans="1:5" ht="28.5" customHeight="1" x14ac:dyDescent="0.25">
      <c r="A56" s="2">
        <v>13</v>
      </c>
      <c r="B56" s="3" t="s">
        <v>145</v>
      </c>
      <c r="C56" s="3" t="s">
        <v>8</v>
      </c>
      <c r="D56" s="6">
        <v>10.9</v>
      </c>
      <c r="E56" s="2" t="s">
        <v>25</v>
      </c>
    </row>
    <row r="57" spans="1:5" ht="28.5" customHeight="1" x14ac:dyDescent="0.25">
      <c r="A57" s="20" t="s">
        <v>146</v>
      </c>
      <c r="B57" s="10" t="s">
        <v>147</v>
      </c>
      <c r="C57" s="3" t="s">
        <v>24</v>
      </c>
      <c r="D57" s="2">
        <v>7.9</v>
      </c>
      <c r="E57" s="2" t="s">
        <v>25</v>
      </c>
    </row>
    <row r="58" spans="1:5" ht="28.5" customHeight="1" x14ac:dyDescent="0.25">
      <c r="A58" s="20" t="s">
        <v>148</v>
      </c>
      <c r="B58" s="10" t="s">
        <v>149</v>
      </c>
      <c r="C58" s="3" t="s">
        <v>24</v>
      </c>
      <c r="D58" s="2">
        <v>14.5</v>
      </c>
      <c r="E58" s="2" t="s">
        <v>25</v>
      </c>
    </row>
    <row r="59" spans="1:5" ht="28.5" customHeight="1" x14ac:dyDescent="0.25">
      <c r="A59" s="20" t="s">
        <v>150</v>
      </c>
      <c r="B59" s="10" t="s">
        <v>151</v>
      </c>
      <c r="C59" s="3" t="s">
        <v>24</v>
      </c>
      <c r="D59" s="2">
        <v>9.3000000000000007</v>
      </c>
      <c r="E59" s="2" t="s">
        <v>25</v>
      </c>
    </row>
    <row r="60" spans="1:5" ht="15.75" x14ac:dyDescent="0.25">
      <c r="A60" s="14" t="s">
        <v>108</v>
      </c>
      <c r="B60" s="14">
        <v>4</v>
      </c>
      <c r="C60" s="21" t="s">
        <v>73</v>
      </c>
      <c r="D60" s="8">
        <f>SUM(D56:D59)</f>
        <v>42.599999999999994</v>
      </c>
      <c r="E60" s="21" t="s">
        <v>6</v>
      </c>
    </row>
    <row r="61" spans="1:5" ht="19.5" customHeight="1" x14ac:dyDescent="0.25">
      <c r="A61" s="39" t="s">
        <v>155</v>
      </c>
      <c r="B61" s="40"/>
      <c r="C61" s="40"/>
      <c r="D61" s="40"/>
      <c r="E61" s="41"/>
    </row>
    <row r="62" spans="1:5" ht="54.75" customHeight="1" x14ac:dyDescent="0.25">
      <c r="A62" s="2" t="s">
        <v>46</v>
      </c>
      <c r="B62" s="3" t="s">
        <v>47</v>
      </c>
      <c r="C62" s="3" t="s">
        <v>24</v>
      </c>
      <c r="D62" s="2">
        <v>30</v>
      </c>
      <c r="E62" s="2" t="s">
        <v>25</v>
      </c>
    </row>
    <row r="63" spans="1:5" ht="49.5" customHeight="1" x14ac:dyDescent="0.25">
      <c r="A63" s="2" t="s">
        <v>48</v>
      </c>
      <c r="B63" s="3" t="s">
        <v>49</v>
      </c>
      <c r="C63" s="3" t="s">
        <v>24</v>
      </c>
      <c r="D63" s="2">
        <v>31.8</v>
      </c>
      <c r="E63" s="2" t="s">
        <v>25</v>
      </c>
    </row>
    <row r="64" spans="1:5" ht="93" customHeight="1" x14ac:dyDescent="0.25">
      <c r="A64" s="3" t="s">
        <v>65</v>
      </c>
      <c r="B64" s="3" t="s">
        <v>68</v>
      </c>
      <c r="C64" s="3" t="s">
        <v>8</v>
      </c>
      <c r="D64" s="3">
        <v>17.7</v>
      </c>
      <c r="E64" s="2" t="s">
        <v>25</v>
      </c>
    </row>
    <row r="65" spans="1:5" ht="95.25" customHeight="1" x14ac:dyDescent="0.25">
      <c r="A65" s="3" t="s">
        <v>66</v>
      </c>
      <c r="B65" s="3" t="s">
        <v>69</v>
      </c>
      <c r="C65" s="3" t="s">
        <v>8</v>
      </c>
      <c r="D65" s="3">
        <v>14.1</v>
      </c>
      <c r="E65" s="2" t="s">
        <v>25</v>
      </c>
    </row>
    <row r="66" spans="1:5" ht="98.25" customHeight="1" x14ac:dyDescent="0.25">
      <c r="A66" s="3" t="s">
        <v>67</v>
      </c>
      <c r="B66" s="3" t="s">
        <v>70</v>
      </c>
      <c r="C66" s="3" t="s">
        <v>8</v>
      </c>
      <c r="D66" s="3">
        <v>19.3</v>
      </c>
      <c r="E66" s="2" t="s">
        <v>25</v>
      </c>
    </row>
    <row r="67" spans="1:5" ht="48.75" customHeight="1" x14ac:dyDescent="0.25">
      <c r="A67" s="3" t="s">
        <v>153</v>
      </c>
      <c r="B67" s="3" t="s">
        <v>154</v>
      </c>
      <c r="C67" s="3" t="s">
        <v>24</v>
      </c>
      <c r="D67" s="3">
        <v>9.6</v>
      </c>
      <c r="E67" s="2" t="s">
        <v>25</v>
      </c>
    </row>
    <row r="68" spans="1:5" ht="15.75" x14ac:dyDescent="0.25">
      <c r="A68" s="9" t="s">
        <v>108</v>
      </c>
      <c r="B68" s="14">
        <v>6</v>
      </c>
      <c r="C68" s="18" t="s">
        <v>5</v>
      </c>
      <c r="D68" s="8">
        <f>SUM(D62:D67)</f>
        <v>122.49999999999999</v>
      </c>
      <c r="E68" s="22" t="s">
        <v>4</v>
      </c>
    </row>
    <row r="69" spans="1:5" ht="19.5" customHeight="1" x14ac:dyDescent="0.25">
      <c r="A69" s="48" t="s">
        <v>158</v>
      </c>
      <c r="B69" s="49"/>
      <c r="C69" s="49"/>
      <c r="D69" s="49"/>
      <c r="E69" s="50"/>
    </row>
    <row r="70" spans="1:5" ht="21" customHeight="1" x14ac:dyDescent="0.25">
      <c r="A70" s="2" t="s">
        <v>50</v>
      </c>
      <c r="B70" s="3" t="s">
        <v>51</v>
      </c>
      <c r="C70" s="3" t="s">
        <v>24</v>
      </c>
      <c r="D70" s="2">
        <v>14.5</v>
      </c>
      <c r="E70" s="5" t="s">
        <v>25</v>
      </c>
    </row>
    <row r="71" spans="1:5" ht="19.5" customHeight="1" x14ac:dyDescent="0.25">
      <c r="A71" s="2" t="s">
        <v>52</v>
      </c>
      <c r="B71" s="2" t="s">
        <v>53</v>
      </c>
      <c r="C71" s="3" t="s">
        <v>24</v>
      </c>
      <c r="D71" s="2">
        <v>22</v>
      </c>
      <c r="E71" s="5" t="s">
        <v>25</v>
      </c>
    </row>
    <row r="72" spans="1:5" ht="18.75" customHeight="1" x14ac:dyDescent="0.25">
      <c r="A72" s="2" t="s">
        <v>54</v>
      </c>
      <c r="B72" s="2" t="s">
        <v>55</v>
      </c>
      <c r="C72" s="3" t="s">
        <v>24</v>
      </c>
      <c r="D72" s="2">
        <v>13</v>
      </c>
      <c r="E72" s="5" t="s">
        <v>25</v>
      </c>
    </row>
    <row r="73" spans="1:5" ht="31.5" customHeight="1" x14ac:dyDescent="0.25">
      <c r="A73" s="2" t="s">
        <v>71</v>
      </c>
      <c r="B73" s="3" t="s">
        <v>72</v>
      </c>
      <c r="C73" s="3" t="s">
        <v>24</v>
      </c>
      <c r="D73" s="2">
        <v>19.3</v>
      </c>
      <c r="E73" s="2" t="s">
        <v>25</v>
      </c>
    </row>
    <row r="74" spans="1:5" ht="31.5" customHeight="1" x14ac:dyDescent="0.25">
      <c r="A74" s="2" t="s">
        <v>74</v>
      </c>
      <c r="B74" s="3" t="s">
        <v>76</v>
      </c>
      <c r="C74" s="3" t="s">
        <v>24</v>
      </c>
      <c r="D74" s="2">
        <v>33</v>
      </c>
      <c r="E74" s="2" t="s">
        <v>25</v>
      </c>
    </row>
    <row r="75" spans="1:5" ht="31.5" customHeight="1" x14ac:dyDescent="0.25">
      <c r="A75" s="2" t="s">
        <v>75</v>
      </c>
      <c r="B75" s="3" t="s">
        <v>77</v>
      </c>
      <c r="C75" s="3" t="s">
        <v>24</v>
      </c>
      <c r="D75" s="2">
        <v>19</v>
      </c>
      <c r="E75" s="2" t="s">
        <v>25</v>
      </c>
    </row>
    <row r="76" spans="1:5" ht="31.5" customHeight="1" x14ac:dyDescent="0.25">
      <c r="A76" s="2" t="s">
        <v>156</v>
      </c>
      <c r="B76" s="3" t="s">
        <v>157</v>
      </c>
      <c r="C76" s="3" t="s">
        <v>24</v>
      </c>
      <c r="D76" s="2">
        <v>32.799999999999997</v>
      </c>
      <c r="E76" s="2" t="s">
        <v>25</v>
      </c>
    </row>
    <row r="77" spans="1:5" ht="15.75" x14ac:dyDescent="0.25">
      <c r="A77" s="14" t="s">
        <v>108</v>
      </c>
      <c r="B77" s="9">
        <v>7</v>
      </c>
      <c r="C77" s="2" t="s">
        <v>4</v>
      </c>
      <c r="D77" s="9">
        <f>SUM(D70:D76)</f>
        <v>153.6</v>
      </c>
      <c r="E77" s="2" t="s">
        <v>4</v>
      </c>
    </row>
    <row r="78" spans="1:5" ht="21" customHeight="1" x14ac:dyDescent="0.25">
      <c r="A78" s="48" t="s">
        <v>159</v>
      </c>
      <c r="B78" s="49"/>
      <c r="C78" s="49"/>
      <c r="D78" s="49"/>
      <c r="E78" s="50"/>
    </row>
    <row r="79" spans="1:5" ht="33" customHeight="1" x14ac:dyDescent="0.25">
      <c r="A79" s="2" t="s">
        <v>56</v>
      </c>
      <c r="B79" s="3" t="s">
        <v>57</v>
      </c>
      <c r="C79" s="3" t="s">
        <v>8</v>
      </c>
      <c r="D79" s="2">
        <v>8.6</v>
      </c>
      <c r="E79" s="5" t="s">
        <v>25</v>
      </c>
    </row>
    <row r="80" spans="1:5" ht="30" customHeight="1" x14ac:dyDescent="0.25">
      <c r="A80" s="2" t="s">
        <v>58</v>
      </c>
      <c r="B80" s="3" t="s">
        <v>59</v>
      </c>
      <c r="C80" s="3" t="s">
        <v>24</v>
      </c>
      <c r="D80" s="2">
        <v>12.5</v>
      </c>
      <c r="E80" s="5" t="s">
        <v>25</v>
      </c>
    </row>
    <row r="81" spans="1:5" ht="30.75" customHeight="1" x14ac:dyDescent="0.25">
      <c r="A81" s="2" t="s">
        <v>60</v>
      </c>
      <c r="B81" s="3" t="s">
        <v>61</v>
      </c>
      <c r="C81" s="3" t="s">
        <v>24</v>
      </c>
      <c r="D81" s="2">
        <v>9.1999999999999993</v>
      </c>
      <c r="E81" s="5" t="s">
        <v>25</v>
      </c>
    </row>
    <row r="82" spans="1:5" ht="32.25" customHeight="1" x14ac:dyDescent="0.25">
      <c r="A82" s="2" t="s">
        <v>62</v>
      </c>
      <c r="B82" s="3" t="s">
        <v>63</v>
      </c>
      <c r="C82" s="3" t="s">
        <v>24</v>
      </c>
      <c r="D82" s="3">
        <v>11.9</v>
      </c>
      <c r="E82" s="5" t="s">
        <v>25</v>
      </c>
    </row>
    <row r="83" spans="1:5" ht="48" customHeight="1" x14ac:dyDescent="0.25">
      <c r="A83" s="10" t="s">
        <v>74</v>
      </c>
      <c r="B83" s="10" t="s">
        <v>78</v>
      </c>
      <c r="C83" s="10" t="s">
        <v>81</v>
      </c>
      <c r="D83" s="10">
        <v>10</v>
      </c>
      <c r="E83" s="5" t="s">
        <v>25</v>
      </c>
    </row>
    <row r="84" spans="1:5" ht="48" customHeight="1" x14ac:dyDescent="0.25">
      <c r="A84" s="10" t="s">
        <v>79</v>
      </c>
      <c r="B84" s="10" t="s">
        <v>80</v>
      </c>
      <c r="C84" s="10" t="s">
        <v>82</v>
      </c>
      <c r="D84" s="10">
        <v>122</v>
      </c>
      <c r="E84" s="5" t="s">
        <v>25</v>
      </c>
    </row>
    <row r="85" spans="1:5" ht="16.5" customHeight="1" x14ac:dyDescent="0.25">
      <c r="A85" s="14" t="s">
        <v>108</v>
      </c>
      <c r="B85" s="14">
        <v>6</v>
      </c>
      <c r="C85" s="21" t="s">
        <v>4</v>
      </c>
      <c r="D85" s="9">
        <f>SUM(D79:D84)</f>
        <v>174.2</v>
      </c>
      <c r="E85" s="21" t="s">
        <v>4</v>
      </c>
    </row>
    <row r="86" spans="1:5" ht="20.25" customHeight="1" x14ac:dyDescent="0.25">
      <c r="A86" s="45" t="s">
        <v>170</v>
      </c>
      <c r="B86" s="46"/>
      <c r="C86" s="46"/>
      <c r="D86" s="46"/>
      <c r="E86" s="47"/>
    </row>
    <row r="87" spans="1:5" ht="34.5" customHeight="1" x14ac:dyDescent="0.25">
      <c r="A87" s="2" t="s">
        <v>83</v>
      </c>
      <c r="B87" s="3" t="s">
        <v>84</v>
      </c>
      <c r="C87" s="3" t="s">
        <v>11</v>
      </c>
      <c r="D87" s="2">
        <v>27.5</v>
      </c>
      <c r="E87" s="5" t="s">
        <v>25</v>
      </c>
    </row>
    <row r="88" spans="1:5" ht="27.75" customHeight="1" x14ac:dyDescent="0.25">
      <c r="A88" s="2" t="s">
        <v>85</v>
      </c>
      <c r="B88" s="3" t="s">
        <v>86</v>
      </c>
      <c r="C88" s="3" t="s">
        <v>11</v>
      </c>
      <c r="D88" s="2">
        <v>18</v>
      </c>
      <c r="E88" s="5" t="s">
        <v>25</v>
      </c>
    </row>
    <row r="89" spans="1:5" ht="31.5" customHeight="1" x14ac:dyDescent="0.25">
      <c r="A89" s="23" t="s">
        <v>87</v>
      </c>
      <c r="B89" s="13" t="s">
        <v>88</v>
      </c>
      <c r="C89" s="13" t="s">
        <v>89</v>
      </c>
      <c r="D89" s="23">
        <v>418</v>
      </c>
      <c r="E89" s="24" t="s">
        <v>90</v>
      </c>
    </row>
    <row r="90" spans="1:5" ht="31.5" x14ac:dyDescent="0.25">
      <c r="A90" s="3" t="s">
        <v>160</v>
      </c>
      <c r="B90" s="3" t="s">
        <v>161</v>
      </c>
      <c r="C90" s="3" t="s">
        <v>11</v>
      </c>
      <c r="D90" s="3">
        <v>43.4</v>
      </c>
      <c r="E90" s="3" t="s">
        <v>25</v>
      </c>
    </row>
    <row r="91" spans="1:5" ht="47.25" x14ac:dyDescent="0.25">
      <c r="A91" s="3" t="s">
        <v>162</v>
      </c>
      <c r="B91" s="3" t="s">
        <v>163</v>
      </c>
      <c r="C91" s="3" t="s">
        <v>11</v>
      </c>
      <c r="D91" s="25">
        <v>23.1</v>
      </c>
      <c r="E91" s="3" t="s">
        <v>25</v>
      </c>
    </row>
    <row r="92" spans="1:5" ht="15.75" x14ac:dyDescent="0.25">
      <c r="A92" s="3" t="s">
        <v>164</v>
      </c>
      <c r="B92" s="3" t="s">
        <v>165</v>
      </c>
      <c r="C92" s="3" t="s">
        <v>11</v>
      </c>
      <c r="D92" s="3">
        <v>41.1</v>
      </c>
      <c r="E92" s="3" t="s">
        <v>25</v>
      </c>
    </row>
    <row r="93" spans="1:5" ht="47.25" x14ac:dyDescent="0.25">
      <c r="A93" s="3" t="s">
        <v>166</v>
      </c>
      <c r="B93" s="3" t="s">
        <v>167</v>
      </c>
      <c r="C93" s="12" t="s">
        <v>107</v>
      </c>
      <c r="D93" s="3">
        <v>322</v>
      </c>
      <c r="E93" s="3" t="s">
        <v>90</v>
      </c>
    </row>
    <row r="94" spans="1:5" ht="47.25" x14ac:dyDescent="0.25">
      <c r="A94" s="3" t="s">
        <v>168</v>
      </c>
      <c r="B94" s="3" t="s">
        <v>169</v>
      </c>
      <c r="C94" s="12" t="s">
        <v>107</v>
      </c>
      <c r="D94" s="3">
        <v>354.6</v>
      </c>
      <c r="E94" s="3" t="s">
        <v>90</v>
      </c>
    </row>
    <row r="95" spans="1:5" ht="15.75" x14ac:dyDescent="0.25">
      <c r="A95" s="26" t="s">
        <v>108</v>
      </c>
      <c r="B95" s="26">
        <v>8</v>
      </c>
      <c r="C95" s="27" t="s">
        <v>4</v>
      </c>
      <c r="D95" s="28">
        <f>SUM(D87:D94)</f>
        <v>1247.7</v>
      </c>
      <c r="E95" s="29" t="s">
        <v>5</v>
      </c>
    </row>
    <row r="96" spans="1:5" ht="21" customHeight="1" x14ac:dyDescent="0.25">
      <c r="A96" s="35" t="s">
        <v>186</v>
      </c>
      <c r="B96" s="35"/>
      <c r="C96" s="35"/>
      <c r="D96" s="35"/>
      <c r="E96" s="35"/>
    </row>
    <row r="97" spans="1:5" ht="31.5" x14ac:dyDescent="0.25">
      <c r="A97" s="3">
        <v>3</v>
      </c>
      <c r="B97" s="3" t="s">
        <v>171</v>
      </c>
      <c r="C97" s="3" t="s">
        <v>8</v>
      </c>
      <c r="D97" s="3">
        <v>14</v>
      </c>
      <c r="E97" s="3" t="s">
        <v>25</v>
      </c>
    </row>
    <row r="98" spans="1:5" ht="31.5" x14ac:dyDescent="0.25">
      <c r="A98" s="3">
        <v>17</v>
      </c>
      <c r="B98" s="3" t="s">
        <v>172</v>
      </c>
      <c r="C98" s="3" t="s">
        <v>8</v>
      </c>
      <c r="D98" s="3">
        <v>11</v>
      </c>
      <c r="E98" s="3" t="s">
        <v>25</v>
      </c>
    </row>
    <row r="99" spans="1:5" ht="31.5" x14ac:dyDescent="0.25">
      <c r="A99" s="3">
        <v>18</v>
      </c>
      <c r="B99" s="3" t="s">
        <v>173</v>
      </c>
      <c r="C99" s="3" t="s">
        <v>8</v>
      </c>
      <c r="D99" s="3">
        <v>15.1</v>
      </c>
      <c r="E99" s="3" t="s">
        <v>25</v>
      </c>
    </row>
    <row r="100" spans="1:5" ht="47.25" x14ac:dyDescent="0.25">
      <c r="A100" s="3">
        <v>30</v>
      </c>
      <c r="B100" s="3" t="s">
        <v>174</v>
      </c>
      <c r="C100" s="3" t="s">
        <v>8</v>
      </c>
      <c r="D100" s="3">
        <v>16.100000000000001</v>
      </c>
      <c r="E100" s="3" t="s">
        <v>25</v>
      </c>
    </row>
    <row r="101" spans="1:5" ht="47.25" x14ac:dyDescent="0.25">
      <c r="A101" s="3" t="s">
        <v>175</v>
      </c>
      <c r="B101" s="3" t="s">
        <v>176</v>
      </c>
      <c r="C101" s="3" t="s">
        <v>177</v>
      </c>
      <c r="D101" s="3">
        <v>18.7</v>
      </c>
      <c r="E101" s="3" t="s">
        <v>25</v>
      </c>
    </row>
    <row r="102" spans="1:5" ht="31.5" x14ac:dyDescent="0.25">
      <c r="A102" s="3" t="s">
        <v>178</v>
      </c>
      <c r="B102" s="3" t="s">
        <v>179</v>
      </c>
      <c r="C102" s="3" t="s">
        <v>177</v>
      </c>
      <c r="D102" s="3">
        <v>14.1</v>
      </c>
      <c r="E102" s="3" t="s">
        <v>25</v>
      </c>
    </row>
    <row r="103" spans="1:5" ht="47.25" x14ac:dyDescent="0.25">
      <c r="A103" s="3" t="s">
        <v>180</v>
      </c>
      <c r="B103" s="3" t="s">
        <v>181</v>
      </c>
      <c r="C103" s="3" t="s">
        <v>177</v>
      </c>
      <c r="D103" s="3">
        <v>35</v>
      </c>
      <c r="E103" s="3" t="s">
        <v>25</v>
      </c>
    </row>
    <row r="104" spans="1:5" ht="31.5" x14ac:dyDescent="0.25">
      <c r="A104" s="3" t="s">
        <v>182</v>
      </c>
      <c r="B104" s="3" t="s">
        <v>183</v>
      </c>
      <c r="C104" s="3" t="s">
        <v>177</v>
      </c>
      <c r="D104" s="3">
        <v>47.3</v>
      </c>
      <c r="E104" s="3" t="s">
        <v>25</v>
      </c>
    </row>
    <row r="105" spans="1:5" ht="47.25" x14ac:dyDescent="0.25">
      <c r="A105" s="3" t="s">
        <v>184</v>
      </c>
      <c r="B105" s="3" t="s">
        <v>185</v>
      </c>
      <c r="C105" s="12" t="s">
        <v>107</v>
      </c>
      <c r="D105" s="3">
        <v>69.099999999999994</v>
      </c>
      <c r="E105" s="3" t="s">
        <v>25</v>
      </c>
    </row>
    <row r="106" spans="1:5" ht="15.75" x14ac:dyDescent="0.25">
      <c r="A106" s="26" t="s">
        <v>108</v>
      </c>
      <c r="B106" s="26">
        <v>9</v>
      </c>
      <c r="C106" s="26"/>
      <c r="D106" s="28">
        <f>SUM(D97:D105)</f>
        <v>240.4</v>
      </c>
      <c r="E106" s="29"/>
    </row>
    <row r="107" spans="1:5" ht="23.25" customHeight="1" x14ac:dyDescent="0.25">
      <c r="A107" s="36" t="s">
        <v>199</v>
      </c>
      <c r="B107" s="37"/>
      <c r="C107" s="37"/>
      <c r="D107" s="37"/>
      <c r="E107" s="38"/>
    </row>
    <row r="108" spans="1:5" ht="31.5" x14ac:dyDescent="0.25">
      <c r="A108" s="30">
        <v>65</v>
      </c>
      <c r="B108" s="3" t="s">
        <v>187</v>
      </c>
      <c r="C108" s="3" t="s">
        <v>8</v>
      </c>
      <c r="D108" s="6">
        <v>16</v>
      </c>
      <c r="E108" s="10" t="s">
        <v>25</v>
      </c>
    </row>
    <row r="109" spans="1:5" ht="31.5" x14ac:dyDescent="0.25">
      <c r="A109" s="30" t="s">
        <v>160</v>
      </c>
      <c r="B109" s="3" t="s">
        <v>188</v>
      </c>
      <c r="C109" s="3" t="s">
        <v>11</v>
      </c>
      <c r="D109" s="6">
        <v>17</v>
      </c>
      <c r="E109" s="10" t="s">
        <v>25</v>
      </c>
    </row>
    <row r="110" spans="1:5" ht="31.5" x14ac:dyDescent="0.25">
      <c r="A110" s="30" t="s">
        <v>189</v>
      </c>
      <c r="B110" s="3" t="s">
        <v>190</v>
      </c>
      <c r="C110" s="3" t="s">
        <v>11</v>
      </c>
      <c r="D110" s="6">
        <v>17.3</v>
      </c>
      <c r="E110" s="10" t="s">
        <v>25</v>
      </c>
    </row>
    <row r="111" spans="1:5" ht="31.5" x14ac:dyDescent="0.25">
      <c r="A111" s="30" t="s">
        <v>191</v>
      </c>
      <c r="B111" s="3" t="s">
        <v>192</v>
      </c>
      <c r="C111" s="3" t="s">
        <v>11</v>
      </c>
      <c r="D111" s="6">
        <v>21.5</v>
      </c>
      <c r="E111" s="10" t="s">
        <v>25</v>
      </c>
    </row>
    <row r="112" spans="1:5" ht="31.5" x14ac:dyDescent="0.25">
      <c r="A112" s="30" t="s">
        <v>193</v>
      </c>
      <c r="B112" s="3" t="s">
        <v>194</v>
      </c>
      <c r="C112" s="3" t="s">
        <v>11</v>
      </c>
      <c r="D112" s="6">
        <v>14.2</v>
      </c>
      <c r="E112" s="10" t="s">
        <v>25</v>
      </c>
    </row>
    <row r="113" spans="1:5" ht="31.5" x14ac:dyDescent="0.25">
      <c r="A113" s="30" t="s">
        <v>195</v>
      </c>
      <c r="B113" s="3" t="s">
        <v>196</v>
      </c>
      <c r="C113" s="3" t="s">
        <v>11</v>
      </c>
      <c r="D113" s="6">
        <v>11.3</v>
      </c>
      <c r="E113" s="10" t="s">
        <v>25</v>
      </c>
    </row>
    <row r="114" spans="1:5" ht="31.5" x14ac:dyDescent="0.25">
      <c r="A114" s="30" t="s">
        <v>197</v>
      </c>
      <c r="B114" s="3" t="s">
        <v>198</v>
      </c>
      <c r="C114" s="3" t="s">
        <v>11</v>
      </c>
      <c r="D114" s="6">
        <v>28</v>
      </c>
      <c r="E114" s="10" t="s">
        <v>25</v>
      </c>
    </row>
    <row r="115" spans="1:5" ht="15.75" x14ac:dyDescent="0.25">
      <c r="A115" s="9" t="s">
        <v>108</v>
      </c>
      <c r="B115" s="26">
        <v>7</v>
      </c>
      <c r="C115" s="2" t="s">
        <v>73</v>
      </c>
      <c r="D115" s="31">
        <f>SUM(D108:D114)</f>
        <v>125.3</v>
      </c>
      <c r="E115" s="2" t="s">
        <v>4</v>
      </c>
    </row>
    <row r="116" spans="1:5" ht="24.75" customHeight="1" x14ac:dyDescent="0.25">
      <c r="A116" s="35" t="s">
        <v>212</v>
      </c>
      <c r="B116" s="35"/>
      <c r="C116" s="35"/>
      <c r="D116" s="35"/>
      <c r="E116" s="35"/>
    </row>
    <row r="117" spans="1:5" ht="47.25" x14ac:dyDescent="0.25">
      <c r="A117" s="10" t="s">
        <v>200</v>
      </c>
      <c r="B117" s="10" t="s">
        <v>201</v>
      </c>
      <c r="C117" s="12" t="s">
        <v>107</v>
      </c>
      <c r="D117" s="32">
        <v>19.2</v>
      </c>
      <c r="E117" s="10" t="s">
        <v>202</v>
      </c>
    </row>
    <row r="118" spans="1:5" ht="47.25" x14ac:dyDescent="0.25">
      <c r="A118" s="33" t="s">
        <v>211</v>
      </c>
      <c r="B118" s="10" t="s">
        <v>203</v>
      </c>
      <c r="C118" s="12" t="s">
        <v>107</v>
      </c>
      <c r="D118" s="20">
        <v>20</v>
      </c>
      <c r="E118" s="20" t="s">
        <v>25</v>
      </c>
    </row>
    <row r="119" spans="1:5" ht="63" x14ac:dyDescent="0.25">
      <c r="A119" s="33" t="s">
        <v>204</v>
      </c>
      <c r="B119" s="10" t="s">
        <v>205</v>
      </c>
      <c r="C119" s="12" t="s">
        <v>107</v>
      </c>
      <c r="D119" s="20">
        <v>82.7</v>
      </c>
      <c r="E119" s="20" t="s">
        <v>90</v>
      </c>
    </row>
    <row r="120" spans="1:5" ht="15.75" x14ac:dyDescent="0.25">
      <c r="A120" s="14" t="s">
        <v>108</v>
      </c>
      <c r="B120" s="14">
        <v>3</v>
      </c>
      <c r="C120" s="21" t="s">
        <v>6</v>
      </c>
      <c r="D120" s="34">
        <f>SUM(D117:D119)</f>
        <v>121.9</v>
      </c>
      <c r="E120" s="21" t="s">
        <v>5</v>
      </c>
    </row>
    <row r="121" spans="1:5" ht="21.75" customHeight="1" x14ac:dyDescent="0.25">
      <c r="A121" s="36" t="s">
        <v>213</v>
      </c>
      <c r="B121" s="37"/>
      <c r="C121" s="37"/>
      <c r="D121" s="37"/>
      <c r="E121" s="38"/>
    </row>
    <row r="122" spans="1:5" ht="31.5" x14ac:dyDescent="0.25">
      <c r="A122" s="3" t="s">
        <v>206</v>
      </c>
      <c r="B122" s="3" t="s">
        <v>207</v>
      </c>
      <c r="C122" s="3" t="s">
        <v>208</v>
      </c>
      <c r="D122" s="3" t="s">
        <v>73</v>
      </c>
      <c r="E122" s="3" t="s">
        <v>25</v>
      </c>
    </row>
    <row r="123" spans="1:5" ht="47.25" x14ac:dyDescent="0.25">
      <c r="A123" s="3" t="s">
        <v>209</v>
      </c>
      <c r="B123" s="3" t="s">
        <v>210</v>
      </c>
      <c r="C123" s="3" t="s">
        <v>208</v>
      </c>
      <c r="D123" s="3" t="s">
        <v>73</v>
      </c>
      <c r="E123" s="3" t="s">
        <v>25</v>
      </c>
    </row>
    <row r="124" spans="1:5" ht="15.75" x14ac:dyDescent="0.25">
      <c r="A124" s="14" t="s">
        <v>108</v>
      </c>
      <c r="B124" s="14">
        <v>2</v>
      </c>
      <c r="C124" s="14" t="s">
        <v>73</v>
      </c>
      <c r="D124" s="9" t="s">
        <v>73</v>
      </c>
      <c r="E124" s="9" t="s">
        <v>4</v>
      </c>
    </row>
  </sheetData>
  <mergeCells count="14">
    <mergeCell ref="A116:E116"/>
    <mergeCell ref="A121:E121"/>
    <mergeCell ref="A3:E3"/>
    <mergeCell ref="A11:E11"/>
    <mergeCell ref="A96:E96"/>
    <mergeCell ref="A107:E107"/>
    <mergeCell ref="A86:E86"/>
    <mergeCell ref="A22:E22"/>
    <mergeCell ref="A69:E69"/>
    <mergeCell ref="A78:E78"/>
    <mergeCell ref="A31:E31"/>
    <mergeCell ref="A42:E42"/>
    <mergeCell ref="A55:E55"/>
    <mergeCell ref="A61:E6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азиз</cp:lastModifiedBy>
  <dcterms:created xsi:type="dcterms:W3CDTF">2020-05-19T05:25:59Z</dcterms:created>
  <dcterms:modified xsi:type="dcterms:W3CDTF">2021-02-10T07:27:16Z</dcterms:modified>
</cp:coreProperties>
</file>