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зиз\Desktop\Новая папка (3)\Сайтга\"/>
    </mc:Choice>
  </mc:AlternateContent>
  <bookViews>
    <workbookView xWindow="0" yWindow="0" windowWidth="28800" windowHeight="12300"/>
  </bookViews>
  <sheets>
    <sheet name="sheetname" sheetId="1" r:id="rId1"/>
  </sheets>
  <calcPr calcId="162913"/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<sst xmlns="http://schemas.openxmlformats.org/spreadsheetml/2006/main" count="322" uniqueCount="117">
  <si>
    <t>Moliyalashtirish manbasi</t>
  </si>
  <si>
    <t>Tovarlar (hizmatlar) xaridi maqsadlari (markaziy apparat/idoraviy tashkilot uchun)</t>
  </si>
  <si>
    <t>Harid qilinayotgan tovarlar hizmatlar o'lchov birligi</t>
  </si>
  <si>
    <t>4252110</t>
  </si>
  <si>
    <t>4299990</t>
  </si>
  <si>
    <t>4252120</t>
  </si>
  <si>
    <t>4212000</t>
  </si>
  <si>
    <t>4354920</t>
  </si>
  <si>
    <t>4291000</t>
  </si>
  <si>
    <t xml:space="preserve">  4821120</t>
  </si>
  <si>
    <t>4354990</t>
  </si>
  <si>
    <t>4252300</t>
  </si>
  <si>
    <t xml:space="preserve">  4292100</t>
  </si>
  <si>
    <t>4252130</t>
  </si>
  <si>
    <t xml:space="preserve">  4252110</t>
  </si>
  <si>
    <t>4354910</t>
  </si>
  <si>
    <t>4339000</t>
  </si>
  <si>
    <t>Ma'lumotlar tarmog'iga kirish. "Standard unlim" tarifiga va SIP-trunk virtual kanaliga obuna to'lovi</t>
  </si>
  <si>
    <t xml:space="preserve">  Kabel</t>
  </si>
  <si>
    <t>Kartridj</t>
  </si>
  <si>
    <t>Scho'tchik o'rnatish xizmati</t>
  </si>
  <si>
    <t>Avtomobil akkumulyator batareyasi</t>
  </si>
  <si>
    <t>A4 qog'oz</t>
  </si>
  <si>
    <t>Avtomobil shinalari</t>
  </si>
  <si>
    <t>Aviachiptalarni sotib olish xizmati</t>
  </si>
  <si>
    <t>Uzluksiz quvvat manbai (UPS)</t>
  </si>
  <si>
    <t>O'quv-trening xizmatlari (Tartibga solish ta'rtibini baholash)bo'yicha kurs</t>
  </si>
  <si>
    <t>Uch tomonlama elektron to'xtatuvchidir (Avtomat)</t>
  </si>
  <si>
    <t>Led paneli</t>
  </si>
  <si>
    <t>Filtr matoli qop (Changyutgich uchun)</t>
  </si>
  <si>
    <t>Manzilli jild</t>
  </si>
  <si>
    <t>Logotip bilan bezatilgan milliy bezakli suvenir</t>
  </si>
  <si>
    <t>Turkiya Respublikasi delegatsiyasining tashrif dasturi bo'yicha "Grillades" restoranida kechki ovqat</t>
  </si>
  <si>
    <t>Havo sovutgich</t>
  </si>
  <si>
    <t>Ichimlik suvi</t>
  </si>
  <si>
    <t>Nazoratchi (schetchik)</t>
  </si>
  <si>
    <t>Avtomatik 400A</t>
  </si>
  <si>
    <t>EDS o'z ichiga olgan xavfsiz uskunalarni sotib olish</t>
  </si>
  <si>
    <t>Metall eshik</t>
  </si>
  <si>
    <t>Ish telefoni</t>
  </si>
  <si>
    <t>Interaktiv sensorli panel</t>
  </si>
  <si>
    <t>Ma'muriy huquqbuzarlik to'g'risida bayonnoma blankalari</t>
  </si>
  <si>
    <t>Ruxsatnomalar blankasi (Gallogramali)</t>
  </si>
  <si>
    <t>Gullar aranjirovkasini yasash</t>
  </si>
  <si>
    <t xml:space="preserve">Transport vazirligi binosining majlislar zali uchun mebel jixozlarini ishlab chiqarish, yetkazib berish va o'rnatish </t>
  </si>
  <si>
    <t>Transport vazirligi markaziy devoni maʼmuriy binosidagi sanitar-giggienik boʼlinmasini mukammal taʼmirlash obʼektining loiyha smeta hujjatlarini ekspertizadan oʼtkazish</t>
  </si>
  <si>
    <t>Transport vazirligi maʼmuriy binosi birinchi qavatini mukammal taʼmirlash obʼektining loiyha smeta hujjatlarini ekspertizadan oʼtkazish</t>
  </si>
  <si>
    <t>Axborot texnologiyalari xizmatlari</t>
  </si>
  <si>
    <t>byudjet mablag'lari</t>
  </si>
  <si>
    <t>byudjetdan tashqari mablag'lari</t>
  </si>
  <si>
    <t>To'g'ridan-to'g'ri shartnoma (УП 3953)</t>
  </si>
  <si>
    <t>O'zR Tovar xom-ashyo birjasi</t>
  </si>
  <si>
    <t>O'zR Tovar xom-ashyo birjasi (Auksion)</t>
  </si>
  <si>
    <t>Yagona yetkazib beruvchi bilan to'g'ridan-to'g'ri shartnoma</t>
  </si>
  <si>
    <t>Eng yaxshi taklifni tanlash savdosi</t>
  </si>
  <si>
    <t>1962029/4184688/дс2</t>
  </si>
  <si>
    <t>9102914/9209332</t>
  </si>
  <si>
    <t>9128015/9246700</t>
  </si>
  <si>
    <t>9128591/9246767</t>
  </si>
  <si>
    <t>9130070/9248865</t>
  </si>
  <si>
    <t>9135493/9262543</t>
  </si>
  <si>
    <t>5311675/4966422</t>
  </si>
  <si>
    <t>2288038/121 д/с №8</t>
  </si>
  <si>
    <t>9140624/9272271</t>
  </si>
  <si>
    <t>2341742/003229</t>
  </si>
  <si>
    <t>9155436/9295868</t>
  </si>
  <si>
    <t>5318090/4980680</t>
  </si>
  <si>
    <t>9191566/9349334</t>
  </si>
  <si>
    <t>9191585/9349631</t>
  </si>
  <si>
    <t>9218823/9401759</t>
  </si>
  <si>
    <t>9221249/9404324</t>
  </si>
  <si>
    <t>9221248/9403969</t>
  </si>
  <si>
    <t>2395922/1/08</t>
  </si>
  <si>
    <t>2365032/35</t>
  </si>
  <si>
    <t>9104853/9212257</t>
  </si>
  <si>
    <t>9106695/9214631</t>
  </si>
  <si>
    <t>9106708/9214655</t>
  </si>
  <si>
    <t>2315678/4184688/дс2.</t>
  </si>
  <si>
    <t>9129899/9248768</t>
  </si>
  <si>
    <t>9135114/9262443</t>
  </si>
  <si>
    <t>2328337/6693-2021/IJRO</t>
  </si>
  <si>
    <t>2420977/121.д/с №8.</t>
  </si>
  <si>
    <t>9139319/9268905</t>
  </si>
  <si>
    <t>9145295/9145295</t>
  </si>
  <si>
    <t>9150862/9289131</t>
  </si>
  <si>
    <t>9162261/9303857</t>
  </si>
  <si>
    <t>9169308/9314337</t>
  </si>
  <si>
    <t>5318375/4980619</t>
  </si>
  <si>
    <t>2362885/12-B/822</t>
  </si>
  <si>
    <t>3259267/7836603</t>
  </si>
  <si>
    <t>9189927/9346649</t>
  </si>
  <si>
    <t>9196194/9356082</t>
  </si>
  <si>
    <t>9201382/9373807</t>
  </si>
  <si>
    <t>9200333/9372708</t>
  </si>
  <si>
    <t>9200341/9372561</t>
  </si>
  <si>
    <t>7137865/77</t>
  </si>
  <si>
    <t>2417909/К-798,</t>
  </si>
  <si>
    <t>2422319/К-808</t>
  </si>
  <si>
    <t>9237183/9420940</t>
  </si>
  <si>
    <t>9237187/9420961</t>
  </si>
  <si>
    <t>Vazirlikning aloqa xizmati</t>
  </si>
  <si>
    <t>Vazirlikning saqlash va ish jarayonini taʼminlash</t>
  </si>
  <si>
    <t>Xizmat safari xarajatlari</t>
  </si>
  <si>
    <t>Xodimlarni oʼqitish va malakasini oshirish</t>
  </si>
  <si>
    <t xml:space="preserve">Vazirlikning vakillik xarajatlari </t>
  </si>
  <si>
    <t>Xizmat</t>
  </si>
  <si>
    <t>Metr</t>
  </si>
  <si>
    <t>Dona</t>
  </si>
  <si>
    <t>Pachka</t>
  </si>
  <si>
    <t>Komplekt</t>
  </si>
  <si>
    <t>Iqtisodiy tasnif bo'yicha xarajatlar moddasi</t>
  </si>
  <si>
    <t>Xarid qilingan tovarlar va xizmatlar nomi</t>
  </si>
  <si>
    <t>Xarid jarayonini amalga oshirish turi</t>
  </si>
  <si>
    <t>Lot shartnoma raqami</t>
  </si>
  <si>
    <t>Harid qilinayotgan tovarlar hizmatlar miqdori xajmi</t>
  </si>
  <si>
    <t>Bitim (shartnoma) bo'yicha tovarlar (hizmatlar) bir birligi narhi (tarifi)</t>
  </si>
  <si>
    <t>Harid qilingan tovarlar (hizmatlar) jami miqdori (xajmi) qiymati (so'm)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</si>
</sst>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/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G3" sqref="G3"/>
    </sheetView>
  </sheetViews>
  <sheetFormatPr defaultRowHeight="15.75" x14ac:dyDescent="0.25"/>
  <cols>
    <col min="1" max="1" width="18.125" customWidth="1"/>
    <col min="2" max="2" width="23.5" customWidth="1"/>
    <col min="3" max="3" width="14.125" customWidth="1"/>
    <col min="4" max="4" width="16.75" customWidth="1"/>
    <col min="5" max="5" width="13.875" customWidth="1"/>
    <col min="6" max="6" width="19.875" customWidth="1"/>
    <col min="7" max="7" width="12.125" style="2" customWidth="1"/>
    <col min="8" max="8" width="12.25" style="1" customWidth="1"/>
    <col min="9" max="9" width="13.875" customWidth="1"/>
    <col min="10" max="10" width="14.875" customWidth="1"/>
  </cols>
  <sheetData>
    <row r="1" spans="1:12" s="5" customFormat="1" ht="110.25" x14ac:dyDescent="0.25">
      <c r="A1" s="8" t="s">
        <v>110</v>
      </c>
      <c r="B1" s="8" t="s">
        <v>111</v>
      </c>
      <c r="C1" s="8" t="s">
        <v>0</v>
      </c>
      <c r="D1" s="8" t="s">
        <v>112</v>
      </c>
      <c r="E1" s="8" t="s">
        <v>113</v>
      </c>
      <c r="F1" s="8" t="s">
        <v>1</v>
      </c>
      <c r="G1" s="8" t="s">
        <v>2</v>
      </c>
      <c r="H1" s="8" t="s">
        <v>114</v>
      </c>
      <c r="I1" s="8" t="s">
        <v>115</v>
      </c>
      <c r="J1" s="8" t="s">
        <v>116</v>
      </c>
      <c r="K1" s="3"/>
      <c r="L1" s="4"/>
    </row>
    <row r="2" spans="1:12" ht="63" x14ac:dyDescent="0.25">
      <c r="A2" s="6">
        <v>4292100</v>
      </c>
      <c r="B2" s="7" t="s">
        <v>17</v>
      </c>
      <c r="C2" s="7" t="s">
        <v>48</v>
      </c>
      <c r="D2" s="7" t="s">
        <v>50</v>
      </c>
      <c r="E2" s="7" t="s">
        <v>55</v>
      </c>
      <c r="F2" s="7" t="s">
        <v>100</v>
      </c>
      <c r="G2" s="7" t="s">
        <v>105</v>
      </c>
      <c r="H2" s="7">
        <v>12</v>
      </c>
      <c r="I2" s="7">
        <v>711280</v>
      </c>
      <c r="J2" s="7">
        <f>+H2*I2</f>
        <v>8535360</v>
      </c>
    </row>
    <row r="3" spans="1:12" ht="31.5" x14ac:dyDescent="0.25">
      <c r="A3" s="6" t="s">
        <v>3</v>
      </c>
      <c r="B3" s="7" t="s">
        <v>18</v>
      </c>
      <c r="C3" s="7" t="s">
        <v>48</v>
      </c>
      <c r="D3" s="7" t="s">
        <v>51</v>
      </c>
      <c r="E3" s="7" t="s">
        <v>56</v>
      </c>
      <c r="F3" s="7" t="s">
        <v>101</v>
      </c>
      <c r="G3" s="7" t="s">
        <v>106</v>
      </c>
      <c r="H3" s="7">
        <v>30</v>
      </c>
      <c r="I3" s="7">
        <v>10099</v>
      </c>
      <c r="J3" s="7">
        <f t="shared" ref="J3:J46" si="0">+H3*I3</f>
        <v>302970</v>
      </c>
    </row>
    <row r="4" spans="1:12" ht="47.25" customHeight="1" x14ac:dyDescent="0.25">
      <c r="A4" s="6" t="s">
        <v>3</v>
      </c>
      <c r="B4" s="7" t="s">
        <v>19</v>
      </c>
      <c r="C4" s="7" t="s">
        <v>48</v>
      </c>
      <c r="D4" s="7" t="s">
        <v>51</v>
      </c>
      <c r="E4" s="7" t="s">
        <v>57</v>
      </c>
      <c r="F4" s="7" t="s">
        <v>101</v>
      </c>
      <c r="G4" s="7" t="s">
        <v>107</v>
      </c>
      <c r="H4" s="7">
        <v>5</v>
      </c>
      <c r="I4" s="7">
        <v>139000</v>
      </c>
      <c r="J4" s="7">
        <f t="shared" si="0"/>
        <v>695000</v>
      </c>
    </row>
    <row r="5" spans="1:12" ht="31.5" x14ac:dyDescent="0.25">
      <c r="A5" s="6" t="s">
        <v>4</v>
      </c>
      <c r="B5" s="7" t="s">
        <v>20</v>
      </c>
      <c r="C5" s="7" t="s">
        <v>48</v>
      </c>
      <c r="D5" s="7" t="s">
        <v>51</v>
      </c>
      <c r="E5" s="7" t="s">
        <v>58</v>
      </c>
      <c r="F5" s="7" t="s">
        <v>101</v>
      </c>
      <c r="G5" s="7" t="s">
        <v>105</v>
      </c>
      <c r="H5" s="7">
        <v>1</v>
      </c>
      <c r="I5" s="7">
        <v>2000000</v>
      </c>
      <c r="J5" s="7">
        <f t="shared" si="0"/>
        <v>2000000</v>
      </c>
    </row>
    <row r="6" spans="1:12" ht="31.5" x14ac:dyDescent="0.25">
      <c r="A6" s="6" t="s">
        <v>3</v>
      </c>
      <c r="B6" s="7" t="s">
        <v>21</v>
      </c>
      <c r="C6" s="7" t="s">
        <v>48</v>
      </c>
      <c r="D6" s="7" t="s">
        <v>51</v>
      </c>
      <c r="E6" s="7" t="s">
        <v>59</v>
      </c>
      <c r="F6" s="7" t="s">
        <v>101</v>
      </c>
      <c r="G6" s="7" t="s">
        <v>107</v>
      </c>
      <c r="H6" s="7">
        <v>2</v>
      </c>
      <c r="I6" s="7">
        <v>639085</v>
      </c>
      <c r="J6" s="7">
        <f t="shared" si="0"/>
        <v>1278170</v>
      </c>
    </row>
    <row r="7" spans="1:12" ht="31.5" x14ac:dyDescent="0.25">
      <c r="A7" s="6" t="s">
        <v>5</v>
      </c>
      <c r="B7" s="7" t="s">
        <v>22</v>
      </c>
      <c r="C7" s="7" t="s">
        <v>48</v>
      </c>
      <c r="D7" s="7" t="s">
        <v>51</v>
      </c>
      <c r="E7" s="7" t="s">
        <v>60</v>
      </c>
      <c r="F7" s="7" t="s">
        <v>101</v>
      </c>
      <c r="G7" s="7" t="s">
        <v>108</v>
      </c>
      <c r="H7" s="7">
        <v>100</v>
      </c>
      <c r="I7" s="7">
        <v>43800</v>
      </c>
      <c r="J7" s="7">
        <f t="shared" si="0"/>
        <v>4380000</v>
      </c>
    </row>
    <row r="8" spans="1:12" ht="47.25" x14ac:dyDescent="0.25">
      <c r="A8" s="6" t="s">
        <v>3</v>
      </c>
      <c r="B8" s="7" t="s">
        <v>23</v>
      </c>
      <c r="C8" s="7" t="s">
        <v>48</v>
      </c>
      <c r="D8" s="7" t="s">
        <v>52</v>
      </c>
      <c r="E8" s="7" t="s">
        <v>61</v>
      </c>
      <c r="F8" s="7" t="s">
        <v>101</v>
      </c>
      <c r="G8" s="7" t="s">
        <v>107</v>
      </c>
      <c r="H8" s="7">
        <v>4</v>
      </c>
      <c r="I8" s="7">
        <v>4375000</v>
      </c>
      <c r="J8" s="7">
        <f t="shared" si="0"/>
        <v>17500000</v>
      </c>
    </row>
    <row r="9" spans="1:12" ht="47.25" x14ac:dyDescent="0.25">
      <c r="A9" s="6" t="s">
        <v>6</v>
      </c>
      <c r="B9" s="7" t="s">
        <v>24</v>
      </c>
      <c r="C9" s="7" t="s">
        <v>48</v>
      </c>
      <c r="D9" s="7" t="s">
        <v>50</v>
      </c>
      <c r="E9" s="7" t="s">
        <v>62</v>
      </c>
      <c r="F9" s="7" t="s">
        <v>102</v>
      </c>
      <c r="G9" s="7" t="s">
        <v>105</v>
      </c>
      <c r="H9" s="7">
        <v>1</v>
      </c>
      <c r="I9" s="7">
        <v>18679052</v>
      </c>
      <c r="J9" s="7">
        <f t="shared" si="0"/>
        <v>18679052</v>
      </c>
    </row>
    <row r="10" spans="1:12" ht="31.5" x14ac:dyDescent="0.25">
      <c r="A10" s="6" t="s">
        <v>7</v>
      </c>
      <c r="B10" s="7" t="s">
        <v>25</v>
      </c>
      <c r="C10" s="7" t="s">
        <v>48</v>
      </c>
      <c r="D10" s="7" t="s">
        <v>51</v>
      </c>
      <c r="E10" s="7" t="s">
        <v>63</v>
      </c>
      <c r="F10" s="7" t="s">
        <v>101</v>
      </c>
      <c r="G10" s="7" t="s">
        <v>107</v>
      </c>
      <c r="H10" s="7">
        <v>3</v>
      </c>
      <c r="I10" s="7">
        <v>780000</v>
      </c>
      <c r="J10" s="7">
        <f t="shared" si="0"/>
        <v>2340000</v>
      </c>
    </row>
    <row r="11" spans="1:12" ht="63" x14ac:dyDescent="0.25">
      <c r="A11" s="6" t="s">
        <v>8</v>
      </c>
      <c r="B11" s="7" t="s">
        <v>26</v>
      </c>
      <c r="C11" s="7" t="s">
        <v>48</v>
      </c>
      <c r="D11" s="7" t="s">
        <v>53</v>
      </c>
      <c r="E11" s="7" t="s">
        <v>64</v>
      </c>
      <c r="F11" s="7" t="s">
        <v>103</v>
      </c>
      <c r="G11" s="7" t="s">
        <v>105</v>
      </c>
      <c r="H11" s="7">
        <v>1</v>
      </c>
      <c r="I11" s="7">
        <v>970200</v>
      </c>
      <c r="J11" s="7">
        <f t="shared" si="0"/>
        <v>970200</v>
      </c>
    </row>
    <row r="12" spans="1:12" ht="31.5" x14ac:dyDescent="0.25">
      <c r="A12" s="6" t="s">
        <v>5</v>
      </c>
      <c r="B12" s="7" t="s">
        <v>22</v>
      </c>
      <c r="C12" s="7" t="s">
        <v>48</v>
      </c>
      <c r="D12" s="7" t="s">
        <v>51</v>
      </c>
      <c r="E12" s="7" t="s">
        <v>65</v>
      </c>
      <c r="F12" s="7" t="s">
        <v>101</v>
      </c>
      <c r="G12" s="7" t="s">
        <v>108</v>
      </c>
      <c r="H12" s="7">
        <v>50</v>
      </c>
      <c r="I12" s="7">
        <v>43930</v>
      </c>
      <c r="J12" s="7">
        <f t="shared" si="0"/>
        <v>2196500</v>
      </c>
    </row>
    <row r="13" spans="1:12" ht="47.25" x14ac:dyDescent="0.25">
      <c r="A13" s="6" t="s">
        <v>3</v>
      </c>
      <c r="B13" s="7" t="s">
        <v>27</v>
      </c>
      <c r="C13" s="7" t="s">
        <v>48</v>
      </c>
      <c r="D13" s="7" t="s">
        <v>52</v>
      </c>
      <c r="E13" s="7" t="s">
        <v>66</v>
      </c>
      <c r="F13" s="7" t="s">
        <v>101</v>
      </c>
      <c r="G13" s="7" t="s">
        <v>107</v>
      </c>
      <c r="H13" s="7">
        <v>1</v>
      </c>
      <c r="I13" s="7">
        <v>2108000</v>
      </c>
      <c r="J13" s="7">
        <f t="shared" si="0"/>
        <v>2108000</v>
      </c>
    </row>
    <row r="14" spans="1:12" ht="31.5" x14ac:dyDescent="0.25">
      <c r="A14" s="6" t="s">
        <v>3</v>
      </c>
      <c r="B14" s="7" t="s">
        <v>28</v>
      </c>
      <c r="C14" s="7" t="s">
        <v>48</v>
      </c>
      <c r="D14" s="7" t="s">
        <v>51</v>
      </c>
      <c r="E14" s="7" t="s">
        <v>67</v>
      </c>
      <c r="F14" s="7" t="s">
        <v>101</v>
      </c>
      <c r="G14" s="7" t="s">
        <v>107</v>
      </c>
      <c r="H14" s="7">
        <v>10</v>
      </c>
      <c r="I14" s="7">
        <v>34555</v>
      </c>
      <c r="J14" s="7">
        <f t="shared" si="0"/>
        <v>345550</v>
      </c>
    </row>
    <row r="15" spans="1:12" ht="31.5" x14ac:dyDescent="0.25">
      <c r="A15" s="6" t="s">
        <v>3</v>
      </c>
      <c r="B15" s="7" t="s">
        <v>28</v>
      </c>
      <c r="C15" s="7" t="s">
        <v>48</v>
      </c>
      <c r="D15" s="7" t="s">
        <v>51</v>
      </c>
      <c r="E15" s="7" t="s">
        <v>68</v>
      </c>
      <c r="F15" s="7" t="s">
        <v>101</v>
      </c>
      <c r="G15" s="7" t="s">
        <v>107</v>
      </c>
      <c r="H15" s="7">
        <v>5</v>
      </c>
      <c r="I15" s="7">
        <v>34400</v>
      </c>
      <c r="J15" s="7">
        <f>+H15*I15</f>
        <v>172000</v>
      </c>
    </row>
    <row r="16" spans="1:12" ht="31.5" x14ac:dyDescent="0.25">
      <c r="A16" s="6" t="s">
        <v>3</v>
      </c>
      <c r="B16" s="7" t="s">
        <v>29</v>
      </c>
      <c r="C16" s="7" t="s">
        <v>48</v>
      </c>
      <c r="D16" s="7" t="s">
        <v>51</v>
      </c>
      <c r="E16" s="7" t="s">
        <v>69</v>
      </c>
      <c r="F16" s="7" t="s">
        <v>101</v>
      </c>
      <c r="G16" s="7" t="s">
        <v>108</v>
      </c>
      <c r="H16" s="7">
        <v>1</v>
      </c>
      <c r="I16" s="7">
        <v>485000</v>
      </c>
      <c r="J16" s="7">
        <f>+H16*I16</f>
        <v>485000</v>
      </c>
    </row>
    <row r="17" spans="1:10" ht="31.5" x14ac:dyDescent="0.25">
      <c r="A17" s="6" t="s">
        <v>3</v>
      </c>
      <c r="B17" s="7" t="s">
        <v>30</v>
      </c>
      <c r="C17" s="7" t="s">
        <v>48</v>
      </c>
      <c r="D17" s="7" t="s">
        <v>51</v>
      </c>
      <c r="E17" s="7" t="s">
        <v>70</v>
      </c>
      <c r="F17" s="7" t="s">
        <v>101</v>
      </c>
      <c r="G17" s="7" t="s">
        <v>107</v>
      </c>
      <c r="H17" s="7">
        <v>5</v>
      </c>
      <c r="I17" s="7">
        <v>60000</v>
      </c>
      <c r="J17" s="7">
        <f>+H17*I17</f>
        <v>300000</v>
      </c>
    </row>
    <row r="18" spans="1:10" ht="31.5" x14ac:dyDescent="0.25">
      <c r="A18" s="6" t="s">
        <v>3</v>
      </c>
      <c r="B18" s="7" t="s">
        <v>31</v>
      </c>
      <c r="C18" s="7" t="s">
        <v>48</v>
      </c>
      <c r="D18" s="7" t="s">
        <v>51</v>
      </c>
      <c r="E18" s="7" t="s">
        <v>71</v>
      </c>
      <c r="F18" s="7" t="s">
        <v>101</v>
      </c>
      <c r="G18" s="7" t="s">
        <v>107</v>
      </c>
      <c r="H18" s="7">
        <v>2</v>
      </c>
      <c r="I18" s="7">
        <v>230000</v>
      </c>
      <c r="J18" s="7">
        <f t="shared" si="0"/>
        <v>460000</v>
      </c>
    </row>
    <row r="19" spans="1:10" ht="63" x14ac:dyDescent="0.25">
      <c r="A19" s="6" t="s">
        <v>9</v>
      </c>
      <c r="B19" s="7" t="s">
        <v>32</v>
      </c>
      <c r="C19" s="7" t="s">
        <v>49</v>
      </c>
      <c r="D19" s="7" t="s">
        <v>50</v>
      </c>
      <c r="E19" s="7" t="s">
        <v>72</v>
      </c>
      <c r="F19" s="7" t="s">
        <v>104</v>
      </c>
      <c r="G19" s="7" t="s">
        <v>105</v>
      </c>
      <c r="H19" s="7">
        <v>1</v>
      </c>
      <c r="I19" s="7">
        <v>5709600</v>
      </c>
      <c r="J19" s="7">
        <f t="shared" si="0"/>
        <v>5709600</v>
      </c>
    </row>
    <row r="20" spans="1:10" ht="63" x14ac:dyDescent="0.25">
      <c r="A20" s="6" t="s">
        <v>9</v>
      </c>
      <c r="B20" s="7" t="s">
        <v>32</v>
      </c>
      <c r="C20" s="7" t="s">
        <v>49</v>
      </c>
      <c r="D20" s="7" t="s">
        <v>50</v>
      </c>
      <c r="E20" s="7" t="s">
        <v>73</v>
      </c>
      <c r="F20" s="7" t="s">
        <v>104</v>
      </c>
      <c r="G20" s="7" t="s">
        <v>105</v>
      </c>
      <c r="H20" s="7">
        <v>1</v>
      </c>
      <c r="I20" s="7">
        <v>3305000</v>
      </c>
      <c r="J20" s="7">
        <f>+H20*I20</f>
        <v>3305000</v>
      </c>
    </row>
    <row r="21" spans="1:10" ht="47.25" x14ac:dyDescent="0.25">
      <c r="A21" s="6" t="s">
        <v>10</v>
      </c>
      <c r="B21" s="7" t="s">
        <v>33</v>
      </c>
      <c r="C21" s="7" t="s">
        <v>49</v>
      </c>
      <c r="D21" s="7" t="s">
        <v>51</v>
      </c>
      <c r="E21" s="7" t="s">
        <v>74</v>
      </c>
      <c r="F21" s="7" t="s">
        <v>101</v>
      </c>
      <c r="G21" s="7" t="s">
        <v>107</v>
      </c>
      <c r="H21" s="7">
        <v>1</v>
      </c>
      <c r="I21" s="7">
        <v>3883000</v>
      </c>
      <c r="J21" s="7">
        <f>+H21*I21</f>
        <v>3883000</v>
      </c>
    </row>
    <row r="22" spans="1:10" ht="47.25" x14ac:dyDescent="0.25">
      <c r="A22" s="6" t="s">
        <v>11</v>
      </c>
      <c r="B22" s="7" t="s">
        <v>34</v>
      </c>
      <c r="C22" s="7" t="s">
        <v>49</v>
      </c>
      <c r="D22" s="7" t="s">
        <v>51</v>
      </c>
      <c r="E22" s="7" t="s">
        <v>75</v>
      </c>
      <c r="F22" s="7" t="s">
        <v>101</v>
      </c>
      <c r="G22" s="7" t="s">
        <v>107</v>
      </c>
      <c r="H22" s="7">
        <v>100</v>
      </c>
      <c r="I22" s="7">
        <v>18000</v>
      </c>
      <c r="J22" s="7">
        <f t="shared" si="0"/>
        <v>1800000</v>
      </c>
    </row>
    <row r="23" spans="1:10" ht="47.25" x14ac:dyDescent="0.25">
      <c r="A23" s="6" t="s">
        <v>11</v>
      </c>
      <c r="B23" s="7" t="s">
        <v>34</v>
      </c>
      <c r="C23" s="7" t="s">
        <v>49</v>
      </c>
      <c r="D23" s="7" t="s">
        <v>51</v>
      </c>
      <c r="E23" s="7" t="s">
        <v>76</v>
      </c>
      <c r="F23" s="7" t="s">
        <v>101</v>
      </c>
      <c r="G23" s="7" t="s">
        <v>107</v>
      </c>
      <c r="H23" s="7">
        <v>400</v>
      </c>
      <c r="I23" s="7">
        <v>1999</v>
      </c>
      <c r="J23" s="7">
        <f>+H23*I23</f>
        <v>799600</v>
      </c>
    </row>
    <row r="24" spans="1:10" ht="63" x14ac:dyDescent="0.25">
      <c r="A24" s="6" t="s">
        <v>12</v>
      </c>
      <c r="B24" s="7" t="s">
        <v>17</v>
      </c>
      <c r="C24" s="7" t="s">
        <v>49</v>
      </c>
      <c r="D24" s="7" t="s">
        <v>50</v>
      </c>
      <c r="E24" s="7" t="s">
        <v>77</v>
      </c>
      <c r="F24" s="7" t="s">
        <v>100</v>
      </c>
      <c r="G24" s="7" t="s">
        <v>105</v>
      </c>
      <c r="H24" s="7">
        <v>12</v>
      </c>
      <c r="I24" s="7">
        <v>835000</v>
      </c>
      <c r="J24" s="7">
        <f t="shared" si="0"/>
        <v>10020000</v>
      </c>
    </row>
    <row r="25" spans="1:10" ht="47.25" x14ac:dyDescent="0.25">
      <c r="A25" s="6">
        <v>4354990</v>
      </c>
      <c r="B25" s="7" t="s">
        <v>35</v>
      </c>
      <c r="C25" s="7" t="s">
        <v>49</v>
      </c>
      <c r="D25" s="7" t="s">
        <v>51</v>
      </c>
      <c r="E25" s="7" t="s">
        <v>78</v>
      </c>
      <c r="F25" s="7" t="s">
        <v>101</v>
      </c>
      <c r="G25" s="7" t="s">
        <v>107</v>
      </c>
      <c r="H25" s="7">
        <v>1</v>
      </c>
      <c r="I25" s="7">
        <v>6000000</v>
      </c>
      <c r="J25" s="7">
        <f t="shared" si="0"/>
        <v>6000000</v>
      </c>
    </row>
    <row r="26" spans="1:10" ht="47.25" x14ac:dyDescent="0.25">
      <c r="A26" s="6" t="s">
        <v>10</v>
      </c>
      <c r="B26" s="7" t="s">
        <v>36</v>
      </c>
      <c r="C26" s="7" t="s">
        <v>49</v>
      </c>
      <c r="D26" s="7" t="s">
        <v>51</v>
      </c>
      <c r="E26" s="7" t="s">
        <v>79</v>
      </c>
      <c r="F26" s="7" t="s">
        <v>101</v>
      </c>
      <c r="G26" s="7" t="s">
        <v>107</v>
      </c>
      <c r="H26" s="7">
        <v>2</v>
      </c>
      <c r="I26" s="7">
        <v>945000</v>
      </c>
      <c r="J26" s="7">
        <f t="shared" si="0"/>
        <v>1890000</v>
      </c>
    </row>
    <row r="27" spans="1:10" ht="63" x14ac:dyDescent="0.25">
      <c r="A27" s="6" t="s">
        <v>4</v>
      </c>
      <c r="B27" s="7" t="s">
        <v>37</v>
      </c>
      <c r="C27" s="7" t="s">
        <v>49</v>
      </c>
      <c r="D27" s="7" t="s">
        <v>53</v>
      </c>
      <c r="E27" s="7" t="s">
        <v>80</v>
      </c>
      <c r="F27" s="7" t="s">
        <v>100</v>
      </c>
      <c r="G27" s="7" t="s">
        <v>107</v>
      </c>
      <c r="H27" s="7">
        <v>40</v>
      </c>
      <c r="I27" s="7">
        <v>260000</v>
      </c>
      <c r="J27" s="7">
        <f t="shared" si="0"/>
        <v>10400000</v>
      </c>
    </row>
    <row r="28" spans="1:10" ht="47.25" x14ac:dyDescent="0.25">
      <c r="A28" s="6" t="s">
        <v>6</v>
      </c>
      <c r="B28" s="7" t="s">
        <v>24</v>
      </c>
      <c r="C28" s="7" t="s">
        <v>49</v>
      </c>
      <c r="D28" s="7" t="s">
        <v>50</v>
      </c>
      <c r="E28" s="7" t="s">
        <v>81</v>
      </c>
      <c r="F28" s="7" t="s">
        <v>102</v>
      </c>
      <c r="G28" s="7" t="s">
        <v>105</v>
      </c>
      <c r="H28" s="7">
        <v>1</v>
      </c>
      <c r="I28" s="7">
        <v>59507217</v>
      </c>
      <c r="J28" s="7">
        <f t="shared" si="0"/>
        <v>59507217</v>
      </c>
    </row>
    <row r="29" spans="1:10" ht="47.25" x14ac:dyDescent="0.25">
      <c r="A29" s="6">
        <v>4252110</v>
      </c>
      <c r="B29" s="7" t="s">
        <v>38</v>
      </c>
      <c r="C29" s="7" t="s">
        <v>49</v>
      </c>
      <c r="D29" s="7" t="s">
        <v>51</v>
      </c>
      <c r="E29" s="7" t="s">
        <v>82</v>
      </c>
      <c r="F29" s="7" t="s">
        <v>101</v>
      </c>
      <c r="G29" s="7" t="s">
        <v>107</v>
      </c>
      <c r="H29" s="7">
        <v>1</v>
      </c>
      <c r="I29" s="7">
        <v>1444444</v>
      </c>
      <c r="J29" s="7">
        <f t="shared" si="0"/>
        <v>1444444</v>
      </c>
    </row>
    <row r="30" spans="1:10" ht="47.25" x14ac:dyDescent="0.25">
      <c r="A30" s="6" t="s">
        <v>3</v>
      </c>
      <c r="B30" s="7" t="s">
        <v>39</v>
      </c>
      <c r="C30" s="7" t="s">
        <v>49</v>
      </c>
      <c r="D30" s="7" t="s">
        <v>51</v>
      </c>
      <c r="E30" s="7" t="s">
        <v>83</v>
      </c>
      <c r="F30" s="7" t="s">
        <v>101</v>
      </c>
      <c r="G30" s="7" t="s">
        <v>107</v>
      </c>
      <c r="H30" s="7">
        <v>5</v>
      </c>
      <c r="I30" s="7">
        <v>753700</v>
      </c>
      <c r="J30" s="7">
        <f t="shared" si="0"/>
        <v>3768500</v>
      </c>
    </row>
    <row r="31" spans="1:10" ht="47.25" x14ac:dyDescent="0.25">
      <c r="A31" s="6" t="s">
        <v>11</v>
      </c>
      <c r="B31" s="7" t="s">
        <v>34</v>
      </c>
      <c r="C31" s="7" t="s">
        <v>49</v>
      </c>
      <c r="D31" s="7" t="s">
        <v>51</v>
      </c>
      <c r="E31" s="7" t="s">
        <v>84</v>
      </c>
      <c r="F31" s="7" t="s">
        <v>101</v>
      </c>
      <c r="G31" s="7" t="s">
        <v>107</v>
      </c>
      <c r="H31" s="7">
        <v>100</v>
      </c>
      <c r="I31" s="7">
        <v>15000</v>
      </c>
      <c r="J31" s="7">
        <f t="shared" si="0"/>
        <v>1500000</v>
      </c>
    </row>
    <row r="32" spans="1:10" ht="47.25" x14ac:dyDescent="0.25">
      <c r="A32" s="6" t="s">
        <v>10</v>
      </c>
      <c r="B32" s="7" t="s">
        <v>33</v>
      </c>
      <c r="C32" s="7" t="s">
        <v>49</v>
      </c>
      <c r="D32" s="7" t="s">
        <v>51</v>
      </c>
      <c r="E32" s="7" t="s">
        <v>85</v>
      </c>
      <c r="F32" s="7" t="s">
        <v>101</v>
      </c>
      <c r="G32" s="7" t="s">
        <v>107</v>
      </c>
      <c r="H32" s="7">
        <v>1</v>
      </c>
      <c r="I32" s="7">
        <v>5136899</v>
      </c>
      <c r="J32" s="7">
        <f t="shared" si="0"/>
        <v>5136899</v>
      </c>
    </row>
    <row r="33" spans="1:10" ht="47.25" x14ac:dyDescent="0.25">
      <c r="A33" s="6" t="s">
        <v>11</v>
      </c>
      <c r="B33" s="7" t="s">
        <v>34</v>
      </c>
      <c r="C33" s="7" t="s">
        <v>49</v>
      </c>
      <c r="D33" s="7" t="s">
        <v>51</v>
      </c>
      <c r="E33" s="7" t="s">
        <v>86</v>
      </c>
      <c r="F33" s="7" t="s">
        <v>101</v>
      </c>
      <c r="G33" s="7" t="s">
        <v>107</v>
      </c>
      <c r="H33" s="7">
        <v>200</v>
      </c>
      <c r="I33" s="7">
        <v>1890</v>
      </c>
      <c r="J33" s="7">
        <f t="shared" si="0"/>
        <v>378000</v>
      </c>
    </row>
    <row r="34" spans="1:10" ht="47.25" x14ac:dyDescent="0.25">
      <c r="A34" s="6" t="s">
        <v>7</v>
      </c>
      <c r="B34" s="7" t="s">
        <v>40</v>
      </c>
      <c r="C34" s="7" t="s">
        <v>49</v>
      </c>
      <c r="D34" s="7" t="s">
        <v>52</v>
      </c>
      <c r="E34" s="7" t="s">
        <v>87</v>
      </c>
      <c r="F34" s="7" t="s">
        <v>101</v>
      </c>
      <c r="G34" s="7" t="s">
        <v>107</v>
      </c>
      <c r="H34" s="7">
        <v>1</v>
      </c>
      <c r="I34" s="7">
        <v>55968000</v>
      </c>
      <c r="J34" s="7">
        <f t="shared" si="0"/>
        <v>55968000</v>
      </c>
    </row>
    <row r="35" spans="1:10" ht="63" x14ac:dyDescent="0.25">
      <c r="A35" s="6" t="s">
        <v>13</v>
      </c>
      <c r="B35" s="7" t="s">
        <v>41</v>
      </c>
      <c r="C35" s="7" t="s">
        <v>49</v>
      </c>
      <c r="D35" s="7" t="s">
        <v>53</v>
      </c>
      <c r="E35" s="7" t="s">
        <v>88</v>
      </c>
      <c r="F35" s="7" t="s">
        <v>101</v>
      </c>
      <c r="G35" s="7" t="s">
        <v>107</v>
      </c>
      <c r="H35" s="7">
        <v>10000</v>
      </c>
      <c r="I35" s="7">
        <v>3232.65</v>
      </c>
      <c r="J35" s="7">
        <f>+H35*I35</f>
        <v>32326500</v>
      </c>
    </row>
    <row r="36" spans="1:10" ht="47.25" x14ac:dyDescent="0.25">
      <c r="A36" s="6" t="s">
        <v>13</v>
      </c>
      <c r="B36" s="7" t="s">
        <v>42</v>
      </c>
      <c r="C36" s="7" t="s">
        <v>49</v>
      </c>
      <c r="D36" s="7" t="s">
        <v>51</v>
      </c>
      <c r="E36" s="7" t="s">
        <v>89</v>
      </c>
      <c r="F36" s="7" t="s">
        <v>101</v>
      </c>
      <c r="G36" s="7" t="s">
        <v>107</v>
      </c>
      <c r="H36" s="7">
        <v>12000</v>
      </c>
      <c r="I36" s="7">
        <v>4604.6000000000004</v>
      </c>
      <c r="J36" s="7">
        <f t="shared" si="0"/>
        <v>55255200.000000007</v>
      </c>
    </row>
    <row r="37" spans="1:10" ht="47.25" x14ac:dyDescent="0.25">
      <c r="A37" s="6" t="s">
        <v>14</v>
      </c>
      <c r="B37" s="7" t="s">
        <v>23</v>
      </c>
      <c r="C37" s="7" t="s">
        <v>49</v>
      </c>
      <c r="D37" s="7" t="s">
        <v>51</v>
      </c>
      <c r="E37" s="7" t="s">
        <v>90</v>
      </c>
      <c r="F37" s="7" t="s">
        <v>101</v>
      </c>
      <c r="G37" s="7" t="s">
        <v>107</v>
      </c>
      <c r="H37" s="7">
        <v>4</v>
      </c>
      <c r="I37" s="7">
        <v>1020202</v>
      </c>
      <c r="J37" s="7">
        <f t="shared" si="0"/>
        <v>4080808</v>
      </c>
    </row>
    <row r="38" spans="1:10" ht="47.25" x14ac:dyDescent="0.25">
      <c r="A38" s="6" t="s">
        <v>4</v>
      </c>
      <c r="B38" s="7" t="s">
        <v>43</v>
      </c>
      <c r="C38" s="7" t="s">
        <v>49</v>
      </c>
      <c r="D38" s="7" t="s">
        <v>51</v>
      </c>
      <c r="E38" s="7" t="s">
        <v>91</v>
      </c>
      <c r="F38" s="7" t="s">
        <v>101</v>
      </c>
      <c r="G38" s="7" t="s">
        <v>105</v>
      </c>
      <c r="H38" s="7">
        <v>1</v>
      </c>
      <c r="I38" s="7">
        <v>6153880</v>
      </c>
      <c r="J38" s="7">
        <f>+H38*I38</f>
        <v>6153880</v>
      </c>
    </row>
    <row r="39" spans="1:10" ht="47.25" x14ac:dyDescent="0.25">
      <c r="A39" s="6" t="s">
        <v>3</v>
      </c>
      <c r="B39" s="7" t="s">
        <v>21</v>
      </c>
      <c r="C39" s="7" t="s">
        <v>49</v>
      </c>
      <c r="D39" s="7" t="s">
        <v>51</v>
      </c>
      <c r="E39" s="7" t="s">
        <v>92</v>
      </c>
      <c r="F39" s="7" t="s">
        <v>101</v>
      </c>
      <c r="G39" s="7" t="s">
        <v>107</v>
      </c>
      <c r="H39" s="7">
        <v>1</v>
      </c>
      <c r="I39" s="7">
        <v>1068120</v>
      </c>
      <c r="J39" s="7">
        <f t="shared" si="0"/>
        <v>1068120</v>
      </c>
    </row>
    <row r="40" spans="1:10" ht="47.25" x14ac:dyDescent="0.25">
      <c r="A40" s="6" t="s">
        <v>11</v>
      </c>
      <c r="B40" s="7" t="s">
        <v>34</v>
      </c>
      <c r="C40" s="7" t="s">
        <v>49</v>
      </c>
      <c r="D40" s="7" t="s">
        <v>51</v>
      </c>
      <c r="E40" s="7" t="s">
        <v>93</v>
      </c>
      <c r="F40" s="7" t="s">
        <v>101</v>
      </c>
      <c r="G40" s="7" t="s">
        <v>107</v>
      </c>
      <c r="H40" s="7">
        <v>100</v>
      </c>
      <c r="I40" s="7">
        <v>15500</v>
      </c>
      <c r="J40" s="7">
        <f t="shared" si="0"/>
        <v>1550000</v>
      </c>
    </row>
    <row r="41" spans="1:10" ht="47.25" x14ac:dyDescent="0.25">
      <c r="A41" s="6" t="s">
        <v>11</v>
      </c>
      <c r="B41" s="7" t="s">
        <v>34</v>
      </c>
      <c r="C41" s="7" t="s">
        <v>49</v>
      </c>
      <c r="D41" s="7" t="s">
        <v>51</v>
      </c>
      <c r="E41" s="7" t="s">
        <v>94</v>
      </c>
      <c r="F41" s="7" t="s">
        <v>101</v>
      </c>
      <c r="G41" s="7" t="s">
        <v>107</v>
      </c>
      <c r="H41" s="7">
        <v>400</v>
      </c>
      <c r="I41" s="7">
        <v>1950</v>
      </c>
      <c r="J41" s="7">
        <f t="shared" si="0"/>
        <v>780000</v>
      </c>
    </row>
    <row r="42" spans="1:10" ht="63" x14ac:dyDescent="0.25">
      <c r="A42" s="6" t="s">
        <v>15</v>
      </c>
      <c r="B42" s="7" t="s">
        <v>44</v>
      </c>
      <c r="C42" s="7" t="s">
        <v>49</v>
      </c>
      <c r="D42" s="7" t="s">
        <v>54</v>
      </c>
      <c r="E42" s="7" t="s">
        <v>95</v>
      </c>
      <c r="F42" s="7" t="s">
        <v>101</v>
      </c>
      <c r="G42" s="7" t="s">
        <v>109</v>
      </c>
      <c r="H42" s="7">
        <v>1</v>
      </c>
      <c r="I42" s="7">
        <v>307087605</v>
      </c>
      <c r="J42" s="7">
        <f t="shared" si="0"/>
        <v>307087605</v>
      </c>
    </row>
    <row r="43" spans="1:10" ht="110.25" x14ac:dyDescent="0.25">
      <c r="A43" s="6" t="s">
        <v>16</v>
      </c>
      <c r="B43" s="7" t="s">
        <v>45</v>
      </c>
      <c r="C43" s="7" t="s">
        <v>49</v>
      </c>
      <c r="D43" s="7" t="s">
        <v>53</v>
      </c>
      <c r="E43" s="7" t="s">
        <v>96</v>
      </c>
      <c r="F43" s="7" t="s">
        <v>101</v>
      </c>
      <c r="G43" s="7" t="s">
        <v>105</v>
      </c>
      <c r="H43" s="7">
        <v>1</v>
      </c>
      <c r="I43" s="7">
        <v>3437580</v>
      </c>
      <c r="J43" s="7">
        <f t="shared" si="0"/>
        <v>3437580</v>
      </c>
    </row>
    <row r="44" spans="1:10" ht="94.5" x14ac:dyDescent="0.25">
      <c r="A44" s="6" t="s">
        <v>16</v>
      </c>
      <c r="B44" s="7" t="s">
        <v>46</v>
      </c>
      <c r="C44" s="7" t="s">
        <v>49</v>
      </c>
      <c r="D44" s="7" t="s">
        <v>53</v>
      </c>
      <c r="E44" s="7" t="s">
        <v>97</v>
      </c>
      <c r="F44" s="7" t="s">
        <v>101</v>
      </c>
      <c r="G44" s="7" t="s">
        <v>105</v>
      </c>
      <c r="H44" s="7">
        <v>1</v>
      </c>
      <c r="I44" s="7">
        <v>5156370</v>
      </c>
      <c r="J44" s="7">
        <f t="shared" si="0"/>
        <v>5156370</v>
      </c>
    </row>
    <row r="45" spans="1:10" ht="47.25" x14ac:dyDescent="0.25">
      <c r="A45" s="6" t="s">
        <v>4</v>
      </c>
      <c r="B45" s="7" t="s">
        <v>47</v>
      </c>
      <c r="C45" s="7" t="s">
        <v>49</v>
      </c>
      <c r="D45" s="7" t="s">
        <v>51</v>
      </c>
      <c r="E45" s="7" t="s">
        <v>98</v>
      </c>
      <c r="F45" s="7" t="s">
        <v>101</v>
      </c>
      <c r="G45" s="7" t="s">
        <v>105</v>
      </c>
      <c r="H45" s="7">
        <v>12</v>
      </c>
      <c r="I45" s="7">
        <v>186300</v>
      </c>
      <c r="J45" s="7">
        <f t="shared" si="0"/>
        <v>2235600</v>
      </c>
    </row>
    <row r="46" spans="1:10" ht="47.25" x14ac:dyDescent="0.25">
      <c r="A46" s="6" t="s">
        <v>4</v>
      </c>
      <c r="B46" s="7" t="s">
        <v>47</v>
      </c>
      <c r="C46" s="7" t="s">
        <v>49</v>
      </c>
      <c r="D46" s="7" t="s">
        <v>51</v>
      </c>
      <c r="E46" s="7" t="s">
        <v>99</v>
      </c>
      <c r="F46" s="7" t="s">
        <v>101</v>
      </c>
      <c r="G46" s="7" t="s">
        <v>105</v>
      </c>
      <c r="H46" s="7">
        <v>12</v>
      </c>
      <c r="I46" s="7">
        <v>186300</v>
      </c>
      <c r="J46" s="7">
        <f t="shared" si="0"/>
        <v>2235600</v>
      </c>
    </row>
  </sheetData>
  <pageMargins left="0.7" right="0.7" top="0.75" bottom="0.75" header="0.3" footer="0.3"/>
  <pageSetup orientation="portrait" verticalDpi="0" r:id="rId1"/>
  <ignoredErrors>
    <ignoredError sqref="C1 F1 G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2021-10-13T11:04:11Z</dcterms:created>
  <dcterms:modified xsi:type="dcterms:W3CDTF">2021-10-13T14:28:53Z</dcterms:modified>
</cp:coreProperties>
</file>