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sheetname" sheetId="1" r:id="rId1"/>
  </sheets>
  <calcPr calcId="162913"/>
</workbook>
</file>

<file path=xl/calcChain.xml><?xml version="1.0" encoding="utf-8"?>
<calcChain xmlns="http://schemas.openxmlformats.org/spreadsheetml/2006/main">
  <c r="J105" i="1" l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<sst xmlns="http://schemas.openxmlformats.org/spreadsheetml/2006/main" count="732" uniqueCount="231">
  <si>
    <t>Xarid qilingan tovarlar va xizmatlar nomi</t>
  </si>
  <si>
    <t>Moliyalashtirish manbasi</t>
  </si>
  <si>
    <t>Xarid jarayonini amalga oshirish turi</t>
  </si>
  <si>
    <t>Tovarlar (hizmatlar) xaridi maqsadlari (markaziy apparat/idoraviy tashkilot uchun)</t>
  </si>
  <si>
    <t>Harid qilinayotgan tovarlar hizmatlar o'lchov birligi</t>
  </si>
  <si>
    <t>4234920</t>
  </si>
  <si>
    <t>Maishiy va sanoat mashinalari va uskunalari uchun diagnostika xizmatlari</t>
  </si>
  <si>
    <t>Byudjet mablag'lari</t>
  </si>
  <si>
    <t>4299990</t>
  </si>
  <si>
    <t>SMS-xabar berish orqali uyali aloqa xizmati</t>
  </si>
  <si>
    <t>4252110</t>
  </si>
  <si>
    <t>Tarmoq filtri</t>
  </si>
  <si>
    <t>Trimmer liniyasi</t>
  </si>
  <si>
    <t>Uskunalarga texnik xizmat ko'rsatish</t>
  </si>
  <si>
    <t>4252500</t>
  </si>
  <si>
    <t>Avtomobil benzini</t>
  </si>
  <si>
    <t>4292100</t>
  </si>
  <si>
    <t>Uyali (mobil) aloqa xizmatlari</t>
  </si>
  <si>
    <t>4291000</t>
  </si>
  <si>
    <t>Professional rivojlanish xizmatlari</t>
  </si>
  <si>
    <t>Telefon xizmatlari</t>
  </si>
  <si>
    <t>4234990</t>
  </si>
  <si>
    <t>Konditsioner va ventilyatsiya tizimlariga texnik xizmat ko'rsatish</t>
  </si>
  <si>
    <t>Favvorali nozul</t>
  </si>
  <si>
    <t>Axborot texnologiyalari tizimlari va dasturiy ta’minot bilan bog‘liq axborot texnologiyalari masalalari bo‘yicha maslahat xizmatlarini yoki yekspert xulosalarini taqdim yetish.</t>
  </si>
  <si>
    <t>4234100</t>
  </si>
  <si>
    <t>Avtotransport vositalariga texnik xizmat ko‘rsatish</t>
  </si>
  <si>
    <t>4252120</t>
  </si>
  <si>
    <t>Ofis jihozlari uchun oq qog'oz</t>
  </si>
  <si>
    <t>4821190</t>
  </si>
  <si>
    <t>Avtotransport vositalari egalarining fuqarolik javobgarligini sug'urtalash xizmatlari</t>
  </si>
  <si>
    <t>Virtual xususiy tarmoqlarga (VPN) kirish kanalini taqdim etish xizmatlari</t>
  </si>
  <si>
    <t>Call markaz konsalting xizmati (Ishonch telefoni)</t>
  </si>
  <si>
    <t>4292200</t>
  </si>
  <si>
    <t>Internetga ulanish xizmati</t>
  </si>
  <si>
    <t>Filtr mato</t>
  </si>
  <si>
    <t>Kompyuter sichqonchasi</t>
  </si>
  <si>
    <t>Suv quvuri krani</t>
  </si>
  <si>
    <t>Bo'yoq cho'tkasi</t>
  </si>
  <si>
    <t>Suyultiruvchi</t>
  </si>
  <si>
    <t>Audio video uskunalarni joriy ta'mirlash xizmati</t>
  </si>
  <si>
    <t>Polietelindan tayyorlangan bosimli quvur</t>
  </si>
  <si>
    <t xml:space="preserve"> Otvod</t>
  </si>
  <si>
    <t>O'tish polipropolinenini ulash</t>
  </si>
  <si>
    <t>Oylik to'lov evaziga xizmatlar</t>
  </si>
  <si>
    <t xml:space="preserve"> Bo'yoq emal</t>
  </si>
  <si>
    <t>Qog'oz sochiq</t>
  </si>
  <si>
    <t>4212000</t>
  </si>
  <si>
    <t>Aviachipta</t>
  </si>
  <si>
    <t>Elektron raqamli imzo kalitini ochish xizmati</t>
  </si>
  <si>
    <t>Avtomobil uchun pnevmatik shinalar</t>
  </si>
  <si>
    <t>Maysazor rulosi</t>
  </si>
  <si>
    <t>Davlat kuryerlik aloqa xizmatlari</t>
  </si>
  <si>
    <t>Tibbiy doka</t>
  </si>
  <si>
    <t>Pol mato</t>
  </si>
  <si>
    <t>Paxtali qalin mato (bo‘z)</t>
  </si>
  <si>
    <t>Sovun</t>
  </si>
  <si>
    <t>Kir yuvish kukuni</t>
  </si>
  <si>
    <t>Sirtlarni tozalash uchun mato</t>
  </si>
  <si>
    <t>Chistol</t>
  </si>
  <si>
    <t>Yuvish uchun shimgich</t>
  </si>
  <si>
    <t>Rezina qo‘lqoplar</t>
  </si>
  <si>
    <t>Tualet va hammom uchun yuvish vositalari</t>
  </si>
  <si>
    <t>Plastik qoplar</t>
  </si>
  <si>
    <t>Hojatxona qog‘ozi</t>
  </si>
  <si>
    <t>Har tomonlama tozalovchi krem</t>
  </si>
  <si>
    <t>Tualet cho‘tkasi</t>
  </si>
  <si>
    <t>Qog‘oz kosmetik salfetkalar</t>
  </si>
  <si>
    <t>4354990</t>
  </si>
  <si>
    <t>Mobil telefon (smartfon)</t>
  </si>
  <si>
    <t>Byudjetdan tashqari mablag'lar</t>
  </si>
  <si>
    <t>4252300</t>
  </si>
  <si>
    <t>Qadoqlangan ichimlik suvi</t>
  </si>
  <si>
    <t>4354920</t>
  </si>
  <si>
    <t>Veb kamera</t>
  </si>
  <si>
    <t>4252130</t>
  </si>
  <si>
    <t>Xalqaro yuk tashuvi ruxsatnomasi blankalari</t>
  </si>
  <si>
    <t>4234950</t>
  </si>
  <si>
    <t>Qozon uskunasiga texnik xizmat ko‘rsatish</t>
  </si>
  <si>
    <t>Qattiq buxgalteriya hujjatlarining sanoat shakllari</t>
  </si>
  <si>
    <t>Ma'lumotlar bazasiga kirish xizmati</t>
  </si>
  <si>
    <t>Tugallangan qurilish va ta’mirlash ishlarini nazorat o‘lchash xizmatlari</t>
  </si>
  <si>
    <t>Grafik dizayn xizmati</t>
  </si>
  <si>
    <t>4821120</t>
  </si>
  <si>
    <t>Mehmondo‘stlik xizmatlari</t>
  </si>
  <si>
    <t>4331200</t>
  </si>
  <si>
    <t>Turar-joy bo'lmagan binoni kapital ta'mirlash bo'yicha xizmatlar</t>
  </si>
  <si>
    <t>Aviachiptalarni sotish xizmatlari</t>
  </si>
  <si>
    <t>Mineral tabiiy shifobaxsh suv</t>
  </si>
  <si>
    <t>Blankalarni chop etish xizmatlari</t>
  </si>
  <si>
    <t>Dunyo mamlakatlari bayroqlari</t>
  </si>
  <si>
    <t>Mineral stol suvi</t>
  </si>
  <si>
    <t>Qadoqlangan mineral ichimlik suvi</t>
  </si>
  <si>
    <t>4211000</t>
  </si>
  <si>
    <t>Split konditsionerlarni ta'mirlash xizmati</t>
  </si>
  <si>
    <t>Bo‘yoq emal</t>
  </si>
  <si>
    <t>22111008211745/194564</t>
  </si>
  <si>
    <t xml:space="preserve">Vazirlikning saqlash va ish jarayonini yaxshilash </t>
  </si>
  <si>
    <t>Xizmat</t>
  </si>
  <si>
    <t>22111008210114/194018</t>
  </si>
  <si>
    <t>22111008244855/222818</t>
  </si>
  <si>
    <t>Dona</t>
  </si>
  <si>
    <t>22111008242268/232376</t>
  </si>
  <si>
    <t>22111008255800/231063</t>
  </si>
  <si>
    <t>22110042397060/905-22</t>
  </si>
  <si>
    <t xml:space="preserve">Vazirlik avtomobillarini yonilg‘i bilan ta’minlash </t>
  </si>
  <si>
    <t xml:space="preserve">Litr </t>
  </si>
  <si>
    <t>22110024411724/1921995955</t>
  </si>
  <si>
    <t>Vazirlikning aloqa xizmati xarajatlari</t>
  </si>
  <si>
    <t>22110010449384/КБМ-53</t>
  </si>
  <si>
    <t>Vazirlik xodimlarining malaka oshirish xarajatlari</t>
  </si>
  <si>
    <t>22110024085853/Дс №47/М-6</t>
  </si>
  <si>
    <t>22111008315067/284011</t>
  </si>
  <si>
    <t>22111008316377/291557</t>
  </si>
  <si>
    <t>22110010484057/172-TZ</t>
  </si>
  <si>
    <t>22110045483967/11</t>
  </si>
  <si>
    <t>22110045483973/13</t>
  </si>
  <si>
    <t>22111008337750/302956</t>
  </si>
  <si>
    <t>Quti</t>
  </si>
  <si>
    <t>22110037512388/139</t>
  </si>
  <si>
    <t>22110045513320</t>
  </si>
  <si>
    <t xml:space="preserve">22110024132369/д.с №1 к договору CPIO-1712 от 07.01.2022г. </t>
  </si>
  <si>
    <t>Vazirlikning internet aloqa xizmati</t>
  </si>
  <si>
    <t>22110024099533/д.с№1 к договору CALL-1003 от 07.01.2022г.</t>
  </si>
  <si>
    <t>22110024092635/д.с №1 к договору 65-22/ПП от 10.01.22г.</t>
  </si>
  <si>
    <t>22110024092577/д.с.№1 к дог. №1415/35 от 10.01.2022г.</t>
  </si>
  <si>
    <t>22110024091409/д.с.№1 к договору vpn/371-394 от 07.01.22г.</t>
  </si>
  <si>
    <t>22110024078013/д.с №1 к договору 4488/VPN-371 от 07.01.2022г.</t>
  </si>
  <si>
    <t>22111008380173/336756</t>
  </si>
  <si>
    <t>22111008391846/346849</t>
  </si>
  <si>
    <t>22111008390791/345775</t>
  </si>
  <si>
    <t>22111008394162/349056</t>
  </si>
  <si>
    <t>22111008394078/349001</t>
  </si>
  <si>
    <t>22111008400367/353049</t>
  </si>
  <si>
    <t>22111007068171/47935</t>
  </si>
  <si>
    <t>Metr</t>
  </si>
  <si>
    <t>22111007068160/47931</t>
  </si>
  <si>
    <t>22111007068154/47918</t>
  </si>
  <si>
    <t>22110024092688/д.с №1 к договору 4184688 от 07.01.2022г.</t>
  </si>
  <si>
    <t>22110024083706/д.с №1 к договору 107 от 11.01.2022г.</t>
  </si>
  <si>
    <t>22111008425637/373977</t>
  </si>
  <si>
    <t>22111008433029/379822</t>
  </si>
  <si>
    <t>Qadoq</t>
  </si>
  <si>
    <t>22110022595792/11/2022</t>
  </si>
  <si>
    <t>Xizmat safari xarajatlari</t>
  </si>
  <si>
    <t>22110010593372/10397-2022/EXAT</t>
  </si>
  <si>
    <t>22110045593371/106</t>
  </si>
  <si>
    <t>Vazirlik xizmat avtomobillari ta’miri</t>
  </si>
  <si>
    <t>22111008438613/384040</t>
  </si>
  <si>
    <t>22111008438616/384028</t>
  </si>
  <si>
    <t>Metr kvadrat</t>
  </si>
  <si>
    <t>22110037624029/246</t>
  </si>
  <si>
    <t>Avtotransportlarning majburiy sug'urtasi</t>
  </si>
  <si>
    <t>22111008480103/418557</t>
  </si>
  <si>
    <t>22110024628916/№172</t>
  </si>
  <si>
    <t>22111008484247/421391</t>
  </si>
  <si>
    <t xml:space="preserve"> 22111008484264/421383</t>
  </si>
  <si>
    <t>22111008484228/421358</t>
  </si>
  <si>
    <t>Pogonna metr</t>
  </si>
  <si>
    <t>22111008484195/421335</t>
  </si>
  <si>
    <t>22111008484178/421334</t>
  </si>
  <si>
    <t>Kilogramm</t>
  </si>
  <si>
    <t>22111008484163/421304</t>
  </si>
  <si>
    <t>22111008484141/421324</t>
  </si>
  <si>
    <t>22111008484101/421262</t>
  </si>
  <si>
    <t>22111008484117/421286</t>
  </si>
  <si>
    <t>Juft</t>
  </si>
  <si>
    <t>22111008484062/421216</t>
  </si>
  <si>
    <t>22111008484051/421236</t>
  </si>
  <si>
    <t>22111008483987/421192</t>
  </si>
  <si>
    <t>22111008483940/421145</t>
  </si>
  <si>
    <t>22111008483883/421083</t>
  </si>
  <si>
    <t>22111008483795/420999</t>
  </si>
  <si>
    <t>22111008483728/421030</t>
  </si>
  <si>
    <t>22111008483754/421022</t>
  </si>
  <si>
    <t>22111008198834/186400</t>
  </si>
  <si>
    <t>22111008197979/185140</t>
  </si>
  <si>
    <t>22111008212409/195142</t>
  </si>
  <si>
    <t>22111008210175/195720</t>
  </si>
  <si>
    <t>22111008220188/208581</t>
  </si>
  <si>
    <t>22111008217386/210596</t>
  </si>
  <si>
    <t>22111008213715/210597</t>
  </si>
  <si>
    <t>22111008217303/211913</t>
  </si>
  <si>
    <t>22111008238728/222276</t>
  </si>
  <si>
    <t>22110027370211/03/22</t>
  </si>
  <si>
    <t>22110024418473/CPIO-2359/VPN</t>
  </si>
  <si>
    <t>22110010444425/HR-5</t>
  </si>
  <si>
    <t>22111008315110/284038</t>
  </si>
  <si>
    <t>22110031487157/09/22</t>
  </si>
  <si>
    <t>Vazirlikning vakillik xarajati</t>
  </si>
  <si>
    <t>22110021490782/д/с №2 к договору №5/ТВ от 30.11.2021г</t>
  </si>
  <si>
    <t xml:space="preserve">Vazirlikning saqlash va ish jarayonini ta'minlash </t>
  </si>
  <si>
    <t>Obyekt</t>
  </si>
  <si>
    <t>22110010509822/9665-2022/EXA</t>
  </si>
  <si>
    <t>22110022512516/237</t>
  </si>
  <si>
    <t>22110031519005/13</t>
  </si>
  <si>
    <t>22110031517362/33</t>
  </si>
  <si>
    <t>22110021547817/д/с №2 к договору №4/ТВ от 30.11.2021г</t>
  </si>
  <si>
    <t>22111008392777/347797</t>
  </si>
  <si>
    <t>22111008392596/347658</t>
  </si>
  <si>
    <t>22110010556703/12-B/266</t>
  </si>
  <si>
    <t>22110031564570/318</t>
  </si>
  <si>
    <t>22110010556222/12-B/385</t>
  </si>
  <si>
    <t>22111008392829/348553</t>
  </si>
  <si>
    <t>22110031595753/GRE-07/2022</t>
  </si>
  <si>
    <t>22110031594705/14</t>
  </si>
  <si>
    <t>22111008435762/381879</t>
  </si>
  <si>
    <t>22110031595086/21</t>
  </si>
  <si>
    <t>22110031595077/37</t>
  </si>
  <si>
    <t>22110031595092/Т-0017</t>
  </si>
  <si>
    <t>22110031595068/4</t>
  </si>
  <si>
    <t>22110022597791/292</t>
  </si>
  <si>
    <t>22110031624100/21</t>
  </si>
  <si>
    <t>22110031623990/24</t>
  </si>
  <si>
    <t>22110031632115/IHT2022-056/1</t>
  </si>
  <si>
    <t>22110031631822/240</t>
  </si>
  <si>
    <t>22111008495422/430589</t>
  </si>
  <si>
    <t>22111008497796/432296</t>
  </si>
  <si>
    <t>22111008493137/428898</t>
  </si>
  <si>
    <t>To'g'ridan-to'g'ri shartnoma (PQ-3953)</t>
  </si>
  <si>
    <t>Yagona yetkazib beruvchi bilan to'g'ridan-to'g'ri shartnoma</t>
  </si>
  <si>
    <t>УзРТСБ (Auksion)</t>
  </si>
  <si>
    <t>УзРТСБ (Konkurs)</t>
  </si>
  <si>
    <t>УзРТСБ (Конкурс)</t>
  </si>
  <si>
    <t>O'zRes Tovar Xom ashyo birjasi</t>
  </si>
  <si>
    <t>Iqtisodiy tasnif bo'yicha xarajatlar moddasi</t>
  </si>
  <si>
    <t>Lot shartnoma raqami</t>
  </si>
  <si>
    <t>Harid qilinayotgan tovarlar hizmatlar miqdori xajmi</t>
  </si>
  <si>
    <t>Bitim shartnoma bo'yicha tovarlar hizmatlar bir birligi narhi tarifi</t>
  </si>
  <si>
    <t>Harid qilingan tovarlar hizmatlar jami miqdori xajmi qiymati (so'm)</t>
  </si>
  <si>
    <t>2022-yil II chorak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</si>
</sst>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B3" sqref="B3"/>
    </sheetView>
  </sheetViews>
  <sheetFormatPr defaultRowHeight="15.75" x14ac:dyDescent="0.25"/>
  <cols>
    <col min="1" max="1" width="12.625" style="6" customWidth="1"/>
    <col min="2" max="2" width="27.875" style="6" customWidth="1"/>
    <col min="3" max="3" width="19.5" style="6" customWidth="1"/>
    <col min="4" max="4" width="16.625" customWidth="1"/>
    <col min="5" max="5" width="20.875" customWidth="1"/>
    <col min="6" max="6" width="16.125" customWidth="1"/>
    <col min="8" max="8" width="9.125" bestFit="1" customWidth="1"/>
    <col min="9" max="10" width="9.75" bestFit="1" customWidth="1"/>
  </cols>
  <sheetData>
    <row r="1" spans="1:10" s="6" customFormat="1" ht="93" customHeight="1" x14ac:dyDescent="0.25">
      <c r="A1" s="9" t="s">
        <v>225</v>
      </c>
      <c r="B1" s="9" t="s">
        <v>0</v>
      </c>
      <c r="C1" s="9" t="s">
        <v>1</v>
      </c>
      <c r="D1" s="9" t="s">
        <v>2</v>
      </c>
      <c r="E1" s="9" t="s">
        <v>226</v>
      </c>
      <c r="F1" s="9" t="s">
        <v>3</v>
      </c>
      <c r="G1" s="9" t="s">
        <v>4</v>
      </c>
      <c r="H1" s="9" t="s">
        <v>227</v>
      </c>
      <c r="I1" s="9" t="s">
        <v>228</v>
      </c>
      <c r="J1" s="9" t="s">
        <v>229</v>
      </c>
    </row>
    <row r="2" spans="1:10" s="6" customFormat="1" ht="39.75" customHeight="1" x14ac:dyDescent="0.25">
      <c r="A2" s="10" t="s">
        <v>230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45" x14ac:dyDescent="0.25">
      <c r="A3" s="1" t="s">
        <v>5</v>
      </c>
      <c r="B3" s="2" t="s">
        <v>6</v>
      </c>
      <c r="C3" s="2" t="s">
        <v>7</v>
      </c>
      <c r="D3" s="2" t="s">
        <v>224</v>
      </c>
      <c r="E3" s="2" t="s">
        <v>96</v>
      </c>
      <c r="F3" s="3" t="s">
        <v>97</v>
      </c>
      <c r="G3" s="2" t="s">
        <v>98</v>
      </c>
      <c r="H3" s="2">
        <v>2</v>
      </c>
      <c r="I3" s="2">
        <v>500000</v>
      </c>
      <c r="J3" s="2">
        <f>+H3*I3</f>
        <v>1000000</v>
      </c>
    </row>
    <row r="4" spans="1:10" ht="75" x14ac:dyDescent="0.25">
      <c r="A4" s="1" t="s">
        <v>8</v>
      </c>
      <c r="B4" s="2" t="s">
        <v>9</v>
      </c>
      <c r="C4" s="2" t="s">
        <v>7</v>
      </c>
      <c r="D4" s="2" t="s">
        <v>224</v>
      </c>
      <c r="E4" s="2" t="s">
        <v>99</v>
      </c>
      <c r="F4" s="3" t="s">
        <v>97</v>
      </c>
      <c r="G4" s="2" t="s">
        <v>98</v>
      </c>
      <c r="H4" s="2">
        <v>1</v>
      </c>
      <c r="I4" s="2">
        <v>3950000</v>
      </c>
      <c r="J4" s="2">
        <f t="shared" ref="J4:J80" si="0">+H4*I4</f>
        <v>3950000</v>
      </c>
    </row>
    <row r="5" spans="1:10" ht="75" x14ac:dyDescent="0.25">
      <c r="A5" s="1" t="s">
        <v>10</v>
      </c>
      <c r="B5" s="2" t="s">
        <v>11</v>
      </c>
      <c r="C5" s="2" t="s">
        <v>7</v>
      </c>
      <c r="D5" s="2" t="s">
        <v>224</v>
      </c>
      <c r="E5" s="2" t="s">
        <v>100</v>
      </c>
      <c r="F5" s="3" t="s">
        <v>97</v>
      </c>
      <c r="G5" s="2" t="s">
        <v>101</v>
      </c>
      <c r="H5" s="2">
        <v>4</v>
      </c>
      <c r="I5" s="2">
        <v>89000</v>
      </c>
      <c r="J5" s="2">
        <f t="shared" si="0"/>
        <v>356000</v>
      </c>
    </row>
    <row r="6" spans="1:10" ht="75" x14ac:dyDescent="0.25">
      <c r="A6" s="1" t="s">
        <v>10</v>
      </c>
      <c r="B6" s="2" t="s">
        <v>12</v>
      </c>
      <c r="C6" s="2" t="s">
        <v>7</v>
      </c>
      <c r="D6" s="2" t="s">
        <v>224</v>
      </c>
      <c r="E6" s="2" t="s">
        <v>102</v>
      </c>
      <c r="F6" s="3" t="s">
        <v>97</v>
      </c>
      <c r="G6" s="2" t="s">
        <v>101</v>
      </c>
      <c r="H6" s="2">
        <v>10</v>
      </c>
      <c r="I6" s="2">
        <v>87600</v>
      </c>
      <c r="J6" s="2">
        <f t="shared" si="0"/>
        <v>876000</v>
      </c>
    </row>
    <row r="7" spans="1:10" ht="75" x14ac:dyDescent="0.25">
      <c r="A7" s="1" t="s">
        <v>5</v>
      </c>
      <c r="B7" s="2" t="s">
        <v>13</v>
      </c>
      <c r="C7" s="2" t="s">
        <v>7</v>
      </c>
      <c r="D7" s="2" t="s">
        <v>224</v>
      </c>
      <c r="E7" s="2" t="s">
        <v>103</v>
      </c>
      <c r="F7" s="3" t="s">
        <v>97</v>
      </c>
      <c r="G7" s="2" t="s">
        <v>98</v>
      </c>
      <c r="H7" s="2">
        <v>1</v>
      </c>
      <c r="I7" s="2">
        <v>1520000</v>
      </c>
      <c r="J7" s="2">
        <f t="shared" si="0"/>
        <v>1520000</v>
      </c>
    </row>
    <row r="8" spans="1:10" ht="90" x14ac:dyDescent="0.25">
      <c r="A8" s="1" t="s">
        <v>14</v>
      </c>
      <c r="B8" s="2" t="s">
        <v>15</v>
      </c>
      <c r="C8" s="2" t="s">
        <v>7</v>
      </c>
      <c r="D8" s="3" t="s">
        <v>219</v>
      </c>
      <c r="E8" s="2" t="s">
        <v>104</v>
      </c>
      <c r="F8" s="3" t="s">
        <v>105</v>
      </c>
      <c r="G8" s="2" t="s">
        <v>106</v>
      </c>
      <c r="H8" s="2">
        <v>13800.45</v>
      </c>
      <c r="I8" s="2">
        <v>10000</v>
      </c>
      <c r="J8" s="2">
        <f t="shared" si="0"/>
        <v>138004500</v>
      </c>
    </row>
    <row r="9" spans="1:10" ht="60" x14ac:dyDescent="0.25">
      <c r="A9" s="1" t="s">
        <v>16</v>
      </c>
      <c r="B9" s="2" t="s">
        <v>17</v>
      </c>
      <c r="C9" s="2" t="s">
        <v>7</v>
      </c>
      <c r="D9" s="3" t="s">
        <v>219</v>
      </c>
      <c r="E9" s="2" t="s">
        <v>107</v>
      </c>
      <c r="F9" s="3" t="s">
        <v>108</v>
      </c>
      <c r="G9" s="2" t="s">
        <v>98</v>
      </c>
      <c r="H9" s="2">
        <v>9</v>
      </c>
      <c r="I9" s="2">
        <v>1000000</v>
      </c>
      <c r="J9" s="2">
        <f t="shared" si="0"/>
        <v>9000000</v>
      </c>
    </row>
    <row r="10" spans="1:10" ht="75" x14ac:dyDescent="0.25">
      <c r="A10" s="1" t="s">
        <v>18</v>
      </c>
      <c r="B10" s="2" t="s">
        <v>19</v>
      </c>
      <c r="C10" s="2" t="s">
        <v>7</v>
      </c>
      <c r="D10" s="3" t="s">
        <v>219</v>
      </c>
      <c r="E10" s="2" t="s">
        <v>109</v>
      </c>
      <c r="F10" s="3" t="s">
        <v>110</v>
      </c>
      <c r="G10" s="2" t="s">
        <v>98</v>
      </c>
      <c r="H10" s="2">
        <v>16</v>
      </c>
      <c r="I10" s="2">
        <v>2100000</v>
      </c>
      <c r="J10" s="2">
        <f t="shared" si="0"/>
        <v>33600000</v>
      </c>
    </row>
    <row r="11" spans="1:10" ht="60" x14ac:dyDescent="0.25">
      <c r="A11" s="1" t="s">
        <v>16</v>
      </c>
      <c r="B11" s="2" t="s">
        <v>20</v>
      </c>
      <c r="C11" s="2" t="s">
        <v>7</v>
      </c>
      <c r="D11" s="3" t="s">
        <v>219</v>
      </c>
      <c r="E11" s="2" t="s">
        <v>111</v>
      </c>
      <c r="F11" s="3" t="s">
        <v>108</v>
      </c>
      <c r="G11" s="2" t="s">
        <v>98</v>
      </c>
      <c r="H11" s="2">
        <v>12</v>
      </c>
      <c r="I11" s="2">
        <v>165520</v>
      </c>
      <c r="J11" s="2">
        <f t="shared" si="0"/>
        <v>1986240</v>
      </c>
    </row>
    <row r="12" spans="1:10" ht="75" x14ac:dyDescent="0.25">
      <c r="A12" s="1" t="s">
        <v>21</v>
      </c>
      <c r="B12" s="2" t="s">
        <v>22</v>
      </c>
      <c r="C12" s="2" t="s">
        <v>7</v>
      </c>
      <c r="D12" s="2" t="s">
        <v>224</v>
      </c>
      <c r="E12" s="2" t="s">
        <v>112</v>
      </c>
      <c r="F12" s="3" t="s">
        <v>97</v>
      </c>
      <c r="G12" s="2" t="s">
        <v>98</v>
      </c>
      <c r="H12" s="2">
        <v>19</v>
      </c>
      <c r="I12" s="2">
        <v>280000</v>
      </c>
      <c r="J12" s="2">
        <f t="shared" si="0"/>
        <v>5320000</v>
      </c>
    </row>
    <row r="13" spans="1:10" ht="75" x14ac:dyDescent="0.25">
      <c r="A13" s="1" t="s">
        <v>10</v>
      </c>
      <c r="B13" s="4" t="s">
        <v>23</v>
      </c>
      <c r="C13" s="2" t="s">
        <v>7</v>
      </c>
      <c r="D13" s="2" t="s">
        <v>224</v>
      </c>
      <c r="E13" s="2" t="s">
        <v>113</v>
      </c>
      <c r="F13" s="3" t="s">
        <v>97</v>
      </c>
      <c r="G13" s="2" t="s">
        <v>101</v>
      </c>
      <c r="H13" s="2">
        <v>30</v>
      </c>
      <c r="I13" s="2">
        <v>27508</v>
      </c>
      <c r="J13" s="2">
        <f t="shared" si="0"/>
        <v>825240</v>
      </c>
    </row>
    <row r="14" spans="1:10" ht="135" x14ac:dyDescent="0.25">
      <c r="A14" s="1" t="s">
        <v>8</v>
      </c>
      <c r="B14" s="4" t="s">
        <v>24</v>
      </c>
      <c r="C14" s="2" t="s">
        <v>7</v>
      </c>
      <c r="D14" s="3" t="s">
        <v>220</v>
      </c>
      <c r="E14" s="2" t="s">
        <v>114</v>
      </c>
      <c r="F14" s="3" t="s">
        <v>97</v>
      </c>
      <c r="G14" s="2" t="s">
        <v>98</v>
      </c>
      <c r="H14" s="2">
        <v>1</v>
      </c>
      <c r="I14" s="2">
        <v>3558420</v>
      </c>
      <c r="J14" s="2">
        <f t="shared" si="0"/>
        <v>3558420</v>
      </c>
    </row>
    <row r="15" spans="1:10" ht="90" x14ac:dyDescent="0.25">
      <c r="A15" s="1" t="s">
        <v>25</v>
      </c>
      <c r="B15" s="2" t="s">
        <v>26</v>
      </c>
      <c r="C15" s="2" t="s">
        <v>7</v>
      </c>
      <c r="D15" s="3" t="s">
        <v>219</v>
      </c>
      <c r="E15" s="2" t="s">
        <v>115</v>
      </c>
      <c r="F15" s="3" t="s">
        <v>105</v>
      </c>
      <c r="G15" s="2" t="s">
        <v>98</v>
      </c>
      <c r="H15" s="2">
        <v>1</v>
      </c>
      <c r="I15" s="2">
        <v>1815750</v>
      </c>
      <c r="J15" s="2">
        <f t="shared" si="0"/>
        <v>1815750</v>
      </c>
    </row>
    <row r="16" spans="1:10" ht="90" x14ac:dyDescent="0.25">
      <c r="A16" s="1" t="s">
        <v>25</v>
      </c>
      <c r="B16" s="2" t="s">
        <v>26</v>
      </c>
      <c r="C16" s="2" t="s">
        <v>7</v>
      </c>
      <c r="D16" s="3" t="s">
        <v>219</v>
      </c>
      <c r="E16" s="2" t="s">
        <v>116</v>
      </c>
      <c r="F16" s="3" t="s">
        <v>105</v>
      </c>
      <c r="G16" s="2" t="s">
        <v>98</v>
      </c>
      <c r="H16" s="2">
        <v>1</v>
      </c>
      <c r="I16" s="2">
        <v>2665600</v>
      </c>
      <c r="J16" s="2">
        <f t="shared" si="0"/>
        <v>2665600</v>
      </c>
    </row>
    <row r="17" spans="1:10" ht="75" x14ac:dyDescent="0.25">
      <c r="A17" s="1" t="s">
        <v>27</v>
      </c>
      <c r="B17" s="2" t="s">
        <v>28</v>
      </c>
      <c r="C17" s="2" t="s">
        <v>7</v>
      </c>
      <c r="D17" s="2" t="s">
        <v>224</v>
      </c>
      <c r="E17" s="2" t="s">
        <v>117</v>
      </c>
      <c r="F17" s="3" t="s">
        <v>97</v>
      </c>
      <c r="G17" s="2" t="s">
        <v>118</v>
      </c>
      <c r="H17" s="2">
        <v>80</v>
      </c>
      <c r="I17" s="2">
        <v>55750</v>
      </c>
      <c r="J17" s="2">
        <f t="shared" si="0"/>
        <v>4460000</v>
      </c>
    </row>
    <row r="18" spans="1:10" ht="90" x14ac:dyDescent="0.25">
      <c r="A18" s="1" t="s">
        <v>29</v>
      </c>
      <c r="B18" s="2" t="s">
        <v>30</v>
      </c>
      <c r="C18" s="2" t="s">
        <v>7</v>
      </c>
      <c r="D18" s="3" t="s">
        <v>219</v>
      </c>
      <c r="E18" s="2" t="s">
        <v>119</v>
      </c>
      <c r="F18" s="3" t="s">
        <v>105</v>
      </c>
      <c r="G18" s="2" t="s">
        <v>98</v>
      </c>
      <c r="H18" s="2">
        <v>5</v>
      </c>
      <c r="I18" s="2">
        <v>168000</v>
      </c>
      <c r="J18" s="2">
        <f t="shared" si="0"/>
        <v>840000</v>
      </c>
    </row>
    <row r="19" spans="1:10" ht="90" x14ac:dyDescent="0.25">
      <c r="A19" s="1" t="s">
        <v>25</v>
      </c>
      <c r="B19" s="2" t="s">
        <v>26</v>
      </c>
      <c r="C19" s="2" t="s">
        <v>7</v>
      </c>
      <c r="D19" s="3" t="s">
        <v>219</v>
      </c>
      <c r="E19" s="1" t="s">
        <v>120</v>
      </c>
      <c r="F19" s="3" t="s">
        <v>105</v>
      </c>
      <c r="G19" s="2" t="s">
        <v>98</v>
      </c>
      <c r="H19" s="2">
        <v>1</v>
      </c>
      <c r="I19" s="2">
        <v>5844900</v>
      </c>
      <c r="J19" s="2">
        <f t="shared" si="0"/>
        <v>5844900</v>
      </c>
    </row>
    <row r="20" spans="1:10" ht="120" x14ac:dyDescent="0.25">
      <c r="A20" s="1" t="s">
        <v>16</v>
      </c>
      <c r="B20" s="2" t="s">
        <v>31</v>
      </c>
      <c r="C20" s="2" t="s">
        <v>7</v>
      </c>
      <c r="D20" s="3" t="s">
        <v>219</v>
      </c>
      <c r="E20" s="2" t="s">
        <v>121</v>
      </c>
      <c r="F20" s="3" t="s">
        <v>122</v>
      </c>
      <c r="G20" s="2" t="s">
        <v>98</v>
      </c>
      <c r="H20" s="2">
        <v>12</v>
      </c>
      <c r="I20" s="2">
        <v>230968</v>
      </c>
      <c r="J20" s="2">
        <f t="shared" si="0"/>
        <v>2771616</v>
      </c>
    </row>
    <row r="21" spans="1:10" ht="120" x14ac:dyDescent="0.25">
      <c r="A21" s="1" t="s">
        <v>16</v>
      </c>
      <c r="B21" s="2" t="s">
        <v>32</v>
      </c>
      <c r="C21" s="2" t="s">
        <v>7</v>
      </c>
      <c r="D21" s="3" t="s">
        <v>219</v>
      </c>
      <c r="E21" s="2" t="s">
        <v>123</v>
      </c>
      <c r="F21" s="3" t="s">
        <v>122</v>
      </c>
      <c r="G21" s="2" t="s">
        <v>98</v>
      </c>
      <c r="H21" s="2">
        <v>12</v>
      </c>
      <c r="I21" s="2">
        <v>1608880</v>
      </c>
      <c r="J21" s="2">
        <f t="shared" si="0"/>
        <v>19306560</v>
      </c>
    </row>
    <row r="22" spans="1:10" ht="105" x14ac:dyDescent="0.25">
      <c r="A22" s="1" t="s">
        <v>16</v>
      </c>
      <c r="B22" s="2" t="s">
        <v>20</v>
      </c>
      <c r="C22" s="2" t="s">
        <v>7</v>
      </c>
      <c r="D22" s="3" t="s">
        <v>219</v>
      </c>
      <c r="E22" s="2" t="s">
        <v>124</v>
      </c>
      <c r="F22" s="3" t="s">
        <v>122</v>
      </c>
      <c r="G22" s="2" t="s">
        <v>98</v>
      </c>
      <c r="H22" s="2">
        <v>12</v>
      </c>
      <c r="I22" s="2">
        <v>83928</v>
      </c>
      <c r="J22" s="2">
        <f t="shared" si="0"/>
        <v>1007136</v>
      </c>
    </row>
    <row r="23" spans="1:10" ht="105" x14ac:dyDescent="0.25">
      <c r="A23" s="1" t="s">
        <v>16</v>
      </c>
      <c r="B23" s="2" t="s">
        <v>20</v>
      </c>
      <c r="C23" s="2" t="s">
        <v>7</v>
      </c>
      <c r="D23" s="3" t="s">
        <v>219</v>
      </c>
      <c r="E23" s="2" t="s">
        <v>125</v>
      </c>
      <c r="F23" s="3" t="s">
        <v>122</v>
      </c>
      <c r="G23" s="2" t="s">
        <v>98</v>
      </c>
      <c r="H23" s="2">
        <v>12</v>
      </c>
      <c r="I23" s="2">
        <v>16620</v>
      </c>
      <c r="J23" s="2">
        <f t="shared" si="0"/>
        <v>199440</v>
      </c>
    </row>
    <row r="24" spans="1:10" ht="105" x14ac:dyDescent="0.25">
      <c r="A24" s="1" t="s">
        <v>33</v>
      </c>
      <c r="B24" s="2" t="s">
        <v>34</v>
      </c>
      <c r="C24" s="2" t="s">
        <v>7</v>
      </c>
      <c r="D24" s="3" t="s">
        <v>219</v>
      </c>
      <c r="E24" s="2" t="s">
        <v>126</v>
      </c>
      <c r="F24" s="3" t="s">
        <v>122</v>
      </c>
      <c r="G24" s="2" t="s">
        <v>98</v>
      </c>
      <c r="H24" s="2">
        <v>12</v>
      </c>
      <c r="I24" s="2">
        <v>50000</v>
      </c>
      <c r="J24" s="2">
        <f t="shared" si="0"/>
        <v>600000</v>
      </c>
    </row>
    <row r="25" spans="1:10" ht="120" x14ac:dyDescent="0.25">
      <c r="A25" s="1" t="s">
        <v>33</v>
      </c>
      <c r="B25" s="2" t="s">
        <v>34</v>
      </c>
      <c r="C25" s="2" t="s">
        <v>7</v>
      </c>
      <c r="D25" s="3" t="s">
        <v>219</v>
      </c>
      <c r="E25" s="2" t="s">
        <v>127</v>
      </c>
      <c r="F25" s="3" t="s">
        <v>122</v>
      </c>
      <c r="G25" s="2" t="s">
        <v>98</v>
      </c>
      <c r="H25" s="2">
        <v>12</v>
      </c>
      <c r="I25" s="2">
        <v>4330000</v>
      </c>
      <c r="J25" s="2">
        <f t="shared" si="0"/>
        <v>51960000</v>
      </c>
    </row>
    <row r="26" spans="1:10" ht="75" x14ac:dyDescent="0.25">
      <c r="A26" s="1" t="s">
        <v>10</v>
      </c>
      <c r="B26" s="2" t="s">
        <v>35</v>
      </c>
      <c r="C26" s="2" t="s">
        <v>7</v>
      </c>
      <c r="D26" s="2" t="s">
        <v>224</v>
      </c>
      <c r="E26" s="2" t="s">
        <v>128</v>
      </c>
      <c r="F26" s="3" t="s">
        <v>97</v>
      </c>
      <c r="G26" s="2" t="s">
        <v>118</v>
      </c>
      <c r="H26" s="2">
        <v>1</v>
      </c>
      <c r="I26" s="2">
        <v>418000</v>
      </c>
      <c r="J26" s="2">
        <f t="shared" si="0"/>
        <v>418000</v>
      </c>
    </row>
    <row r="27" spans="1:10" ht="75" x14ac:dyDescent="0.25">
      <c r="A27" s="1" t="s">
        <v>10</v>
      </c>
      <c r="B27" s="2" t="s">
        <v>36</v>
      </c>
      <c r="C27" s="2" t="s">
        <v>7</v>
      </c>
      <c r="D27" s="2" t="s">
        <v>224</v>
      </c>
      <c r="E27" s="2" t="s">
        <v>129</v>
      </c>
      <c r="F27" s="3" t="s">
        <v>97</v>
      </c>
      <c r="G27" s="2" t="s">
        <v>101</v>
      </c>
      <c r="H27" s="2">
        <v>1</v>
      </c>
      <c r="I27" s="2">
        <v>230000</v>
      </c>
      <c r="J27" s="2">
        <f t="shared" si="0"/>
        <v>230000</v>
      </c>
    </row>
    <row r="28" spans="1:10" ht="75" x14ac:dyDescent="0.25">
      <c r="A28" s="1" t="s">
        <v>10</v>
      </c>
      <c r="B28" s="2" t="s">
        <v>37</v>
      </c>
      <c r="C28" s="2" t="s">
        <v>7</v>
      </c>
      <c r="D28" s="2" t="s">
        <v>224</v>
      </c>
      <c r="E28" s="2" t="s">
        <v>130</v>
      </c>
      <c r="F28" s="3" t="s">
        <v>97</v>
      </c>
      <c r="G28" s="2" t="s">
        <v>101</v>
      </c>
      <c r="H28" s="2">
        <v>10</v>
      </c>
      <c r="I28" s="2">
        <v>19692</v>
      </c>
      <c r="J28" s="2">
        <f t="shared" si="0"/>
        <v>196920</v>
      </c>
    </row>
    <row r="29" spans="1:10" ht="75" x14ac:dyDescent="0.25">
      <c r="A29" s="1" t="s">
        <v>10</v>
      </c>
      <c r="B29" s="2" t="s">
        <v>38</v>
      </c>
      <c r="C29" s="2" t="s">
        <v>7</v>
      </c>
      <c r="D29" s="2" t="s">
        <v>224</v>
      </c>
      <c r="E29" s="2" t="s">
        <v>131</v>
      </c>
      <c r="F29" s="3" t="s">
        <v>97</v>
      </c>
      <c r="G29" s="2" t="s">
        <v>101</v>
      </c>
      <c r="H29" s="2">
        <v>10</v>
      </c>
      <c r="I29" s="2">
        <v>10000</v>
      </c>
      <c r="J29" s="2">
        <f t="shared" si="0"/>
        <v>100000</v>
      </c>
    </row>
    <row r="30" spans="1:10" ht="75" x14ac:dyDescent="0.25">
      <c r="A30" s="1" t="s">
        <v>10</v>
      </c>
      <c r="B30" s="2" t="s">
        <v>39</v>
      </c>
      <c r="C30" s="2" t="s">
        <v>7</v>
      </c>
      <c r="D30" s="2" t="s">
        <v>224</v>
      </c>
      <c r="E30" s="2" t="s">
        <v>132</v>
      </c>
      <c r="F30" s="3" t="s">
        <v>97</v>
      </c>
      <c r="G30" s="2" t="s">
        <v>106</v>
      </c>
      <c r="H30" s="2">
        <v>10</v>
      </c>
      <c r="I30" s="2">
        <v>24800</v>
      </c>
      <c r="J30" s="2">
        <f t="shared" si="0"/>
        <v>248000</v>
      </c>
    </row>
    <row r="31" spans="1:10" ht="75" x14ac:dyDescent="0.25">
      <c r="A31" s="1" t="s">
        <v>5</v>
      </c>
      <c r="B31" s="2" t="s">
        <v>40</v>
      </c>
      <c r="C31" s="2" t="s">
        <v>7</v>
      </c>
      <c r="D31" s="2" t="s">
        <v>224</v>
      </c>
      <c r="E31" s="2" t="s">
        <v>133</v>
      </c>
      <c r="F31" s="3" t="s">
        <v>97</v>
      </c>
      <c r="G31" s="2" t="s">
        <v>98</v>
      </c>
      <c r="H31" s="2">
        <v>5</v>
      </c>
      <c r="I31" s="2">
        <v>450000</v>
      </c>
      <c r="J31" s="2">
        <f t="shared" si="0"/>
        <v>2250000</v>
      </c>
    </row>
    <row r="32" spans="1:10" ht="75" x14ac:dyDescent="0.25">
      <c r="A32" s="1" t="s">
        <v>10</v>
      </c>
      <c r="B32" s="2" t="s">
        <v>41</v>
      </c>
      <c r="C32" s="2" t="s">
        <v>7</v>
      </c>
      <c r="D32" s="2" t="s">
        <v>221</v>
      </c>
      <c r="E32" s="2" t="s">
        <v>134</v>
      </c>
      <c r="F32" s="3" t="s">
        <v>97</v>
      </c>
      <c r="G32" s="2" t="s">
        <v>135</v>
      </c>
      <c r="H32" s="2">
        <v>130</v>
      </c>
      <c r="I32" s="2">
        <v>6230.7690000000002</v>
      </c>
      <c r="J32" s="2">
        <f t="shared" si="0"/>
        <v>809999.97</v>
      </c>
    </row>
    <row r="33" spans="1:10" ht="75" x14ac:dyDescent="0.25">
      <c r="A33" s="1" t="s">
        <v>10</v>
      </c>
      <c r="B33" s="2" t="s">
        <v>42</v>
      </c>
      <c r="C33" s="2" t="s">
        <v>7</v>
      </c>
      <c r="D33" s="2" t="s">
        <v>221</v>
      </c>
      <c r="E33" s="2" t="s">
        <v>136</v>
      </c>
      <c r="F33" s="3" t="s">
        <v>97</v>
      </c>
      <c r="G33" s="2" t="s">
        <v>101</v>
      </c>
      <c r="H33" s="2">
        <v>10</v>
      </c>
      <c r="I33" s="2">
        <v>26240</v>
      </c>
      <c r="J33" s="2">
        <f t="shared" si="0"/>
        <v>262400</v>
      </c>
    </row>
    <row r="34" spans="1:10" ht="75" x14ac:dyDescent="0.25">
      <c r="A34" s="1" t="s">
        <v>10</v>
      </c>
      <c r="B34" s="2" t="s">
        <v>43</v>
      </c>
      <c r="C34" s="2" t="s">
        <v>7</v>
      </c>
      <c r="D34" s="2" t="s">
        <v>221</v>
      </c>
      <c r="E34" s="2" t="s">
        <v>137</v>
      </c>
      <c r="F34" s="3" t="s">
        <v>97</v>
      </c>
      <c r="G34" s="2" t="s">
        <v>101</v>
      </c>
      <c r="H34" s="2">
        <v>70</v>
      </c>
      <c r="I34" s="2">
        <v>3897.14</v>
      </c>
      <c r="J34" s="2">
        <f t="shared" si="0"/>
        <v>272799.8</v>
      </c>
    </row>
    <row r="35" spans="1:10" ht="120" x14ac:dyDescent="0.25">
      <c r="A35" s="1" t="s">
        <v>16</v>
      </c>
      <c r="B35" s="2" t="s">
        <v>20</v>
      </c>
      <c r="C35" s="2" t="s">
        <v>7</v>
      </c>
      <c r="D35" s="3" t="s">
        <v>219</v>
      </c>
      <c r="E35" s="2" t="s">
        <v>138</v>
      </c>
      <c r="F35" s="3" t="s">
        <v>108</v>
      </c>
      <c r="G35" s="2" t="s">
        <v>98</v>
      </c>
      <c r="H35" s="2">
        <v>10</v>
      </c>
      <c r="I35" s="2">
        <v>1293384</v>
      </c>
      <c r="J35" s="2">
        <f t="shared" si="0"/>
        <v>12933840</v>
      </c>
    </row>
    <row r="36" spans="1:10" ht="105" x14ac:dyDescent="0.25">
      <c r="A36" s="1" t="s">
        <v>16</v>
      </c>
      <c r="B36" s="2" t="s">
        <v>44</v>
      </c>
      <c r="C36" s="2" t="s">
        <v>7</v>
      </c>
      <c r="D36" s="3" t="s">
        <v>219</v>
      </c>
      <c r="E36" s="2" t="s">
        <v>139</v>
      </c>
      <c r="F36" s="3" t="s">
        <v>108</v>
      </c>
      <c r="G36" s="2" t="s">
        <v>98</v>
      </c>
      <c r="H36" s="2">
        <v>12</v>
      </c>
      <c r="I36" s="2">
        <v>214830</v>
      </c>
      <c r="J36" s="2">
        <f t="shared" si="0"/>
        <v>2577960</v>
      </c>
    </row>
    <row r="37" spans="1:10" ht="75" x14ac:dyDescent="0.25">
      <c r="A37" s="1" t="s">
        <v>10</v>
      </c>
      <c r="B37" s="2" t="s">
        <v>45</v>
      </c>
      <c r="C37" s="2" t="s">
        <v>7</v>
      </c>
      <c r="D37" s="2" t="s">
        <v>224</v>
      </c>
      <c r="E37" s="2" t="s">
        <v>140</v>
      </c>
      <c r="F37" s="3" t="s">
        <v>97</v>
      </c>
      <c r="G37" s="2" t="s">
        <v>101</v>
      </c>
      <c r="H37" s="2">
        <v>15</v>
      </c>
      <c r="I37" s="2">
        <v>89970</v>
      </c>
      <c r="J37" s="2">
        <f t="shared" si="0"/>
        <v>1349550</v>
      </c>
    </row>
    <row r="38" spans="1:10" ht="75" x14ac:dyDescent="0.25">
      <c r="A38" s="1" t="s">
        <v>10</v>
      </c>
      <c r="B38" s="2" t="s">
        <v>46</v>
      </c>
      <c r="C38" s="2" t="s">
        <v>7</v>
      </c>
      <c r="D38" s="2" t="s">
        <v>224</v>
      </c>
      <c r="E38" s="2" t="s">
        <v>141</v>
      </c>
      <c r="F38" s="3" t="s">
        <v>97</v>
      </c>
      <c r="G38" s="5" t="s">
        <v>142</v>
      </c>
      <c r="H38" s="2">
        <v>50</v>
      </c>
      <c r="I38" s="2">
        <v>8234</v>
      </c>
      <c r="J38" s="2">
        <f t="shared" si="0"/>
        <v>411700</v>
      </c>
    </row>
    <row r="39" spans="1:10" ht="60" x14ac:dyDescent="0.25">
      <c r="A39" s="1" t="s">
        <v>47</v>
      </c>
      <c r="B39" s="2" t="s">
        <v>48</v>
      </c>
      <c r="C39" s="2" t="s">
        <v>7</v>
      </c>
      <c r="D39" s="3" t="s">
        <v>219</v>
      </c>
      <c r="E39" s="2" t="s">
        <v>143</v>
      </c>
      <c r="F39" s="3" t="s">
        <v>144</v>
      </c>
      <c r="G39" s="2" t="s">
        <v>101</v>
      </c>
      <c r="H39" s="2">
        <v>2</v>
      </c>
      <c r="I39" s="2">
        <v>5963250</v>
      </c>
      <c r="J39" s="2">
        <f t="shared" si="0"/>
        <v>11926500</v>
      </c>
    </row>
    <row r="40" spans="1:10" ht="90" x14ac:dyDescent="0.25">
      <c r="A40" s="1" t="s">
        <v>8</v>
      </c>
      <c r="B40" s="2" t="s">
        <v>49</v>
      </c>
      <c r="C40" s="2" t="s">
        <v>7</v>
      </c>
      <c r="D40" s="3" t="s">
        <v>220</v>
      </c>
      <c r="E40" s="2" t="s">
        <v>145</v>
      </c>
      <c r="F40" s="3" t="s">
        <v>122</v>
      </c>
      <c r="G40" s="2" t="s">
        <v>98</v>
      </c>
      <c r="H40" s="2">
        <v>1</v>
      </c>
      <c r="I40" s="2">
        <v>253300</v>
      </c>
      <c r="J40" s="2">
        <f t="shared" si="0"/>
        <v>253300</v>
      </c>
    </row>
    <row r="41" spans="1:10" ht="60" x14ac:dyDescent="0.25">
      <c r="A41" s="1" t="s">
        <v>25</v>
      </c>
      <c r="B41" s="2" t="s">
        <v>26</v>
      </c>
      <c r="C41" s="2" t="s">
        <v>7</v>
      </c>
      <c r="D41" s="3" t="s">
        <v>219</v>
      </c>
      <c r="E41" s="2" t="s">
        <v>146</v>
      </c>
      <c r="F41" s="3" t="s">
        <v>147</v>
      </c>
      <c r="G41" s="2" t="s">
        <v>98</v>
      </c>
      <c r="H41" s="2">
        <v>1</v>
      </c>
      <c r="I41" s="2">
        <v>559893.07999999996</v>
      </c>
      <c r="J41" s="2">
        <f t="shared" si="0"/>
        <v>559893.07999999996</v>
      </c>
    </row>
    <row r="42" spans="1:10" ht="60" x14ac:dyDescent="0.25">
      <c r="A42" s="1" t="s">
        <v>10</v>
      </c>
      <c r="B42" s="2" t="s">
        <v>50</v>
      </c>
      <c r="C42" s="2" t="s">
        <v>7</v>
      </c>
      <c r="D42" s="2" t="s">
        <v>224</v>
      </c>
      <c r="E42" s="2" t="s">
        <v>148</v>
      </c>
      <c r="F42" s="3" t="s">
        <v>147</v>
      </c>
      <c r="G42" s="2" t="s">
        <v>101</v>
      </c>
      <c r="H42" s="2">
        <v>4</v>
      </c>
      <c r="I42" s="2">
        <v>1111000</v>
      </c>
      <c r="J42" s="2">
        <f t="shared" si="0"/>
        <v>4444000</v>
      </c>
    </row>
    <row r="43" spans="1:10" ht="75" x14ac:dyDescent="0.25">
      <c r="A43" s="1" t="s">
        <v>10</v>
      </c>
      <c r="B43" s="2" t="s">
        <v>51</v>
      </c>
      <c r="C43" s="2" t="s">
        <v>7</v>
      </c>
      <c r="D43" s="2" t="s">
        <v>224</v>
      </c>
      <c r="E43" s="2" t="s">
        <v>149</v>
      </c>
      <c r="F43" s="3" t="s">
        <v>97</v>
      </c>
      <c r="G43" s="2" t="s">
        <v>150</v>
      </c>
      <c r="H43" s="2">
        <v>35</v>
      </c>
      <c r="I43" s="2">
        <v>40000</v>
      </c>
      <c r="J43" s="2">
        <f t="shared" si="0"/>
        <v>1400000</v>
      </c>
    </row>
    <row r="44" spans="1:10" ht="60" x14ac:dyDescent="0.25">
      <c r="A44" s="1" t="s">
        <v>29</v>
      </c>
      <c r="B44" s="2" t="s">
        <v>30</v>
      </c>
      <c r="C44" s="2" t="s">
        <v>7</v>
      </c>
      <c r="D44" s="3" t="s">
        <v>219</v>
      </c>
      <c r="E44" s="2" t="s">
        <v>151</v>
      </c>
      <c r="F44" s="3" t="s">
        <v>152</v>
      </c>
      <c r="G44" s="2" t="s">
        <v>98</v>
      </c>
      <c r="H44" s="2">
        <v>1</v>
      </c>
      <c r="I44" s="2">
        <v>168000</v>
      </c>
      <c r="J44" s="2">
        <f t="shared" si="0"/>
        <v>168000</v>
      </c>
    </row>
    <row r="45" spans="1:10" ht="75" x14ac:dyDescent="0.25">
      <c r="A45" s="1" t="s">
        <v>5</v>
      </c>
      <c r="B45" s="2" t="s">
        <v>40</v>
      </c>
      <c r="C45" s="2" t="s">
        <v>7</v>
      </c>
      <c r="D45" s="2" t="s">
        <v>224</v>
      </c>
      <c r="E45" s="2" t="s">
        <v>153</v>
      </c>
      <c r="F45" s="3" t="s">
        <v>97</v>
      </c>
      <c r="G45" s="2" t="s">
        <v>98</v>
      </c>
      <c r="H45" s="2">
        <v>5</v>
      </c>
      <c r="I45" s="2">
        <v>450000</v>
      </c>
      <c r="J45" s="2">
        <f t="shared" si="0"/>
        <v>2250000</v>
      </c>
    </row>
    <row r="46" spans="1:10" ht="60" x14ac:dyDescent="0.25">
      <c r="A46" s="1" t="s">
        <v>16</v>
      </c>
      <c r="B46" s="2" t="s">
        <v>52</v>
      </c>
      <c r="C46" s="2" t="s">
        <v>7</v>
      </c>
      <c r="D46" s="3" t="s">
        <v>219</v>
      </c>
      <c r="E46" s="2" t="s">
        <v>154</v>
      </c>
      <c r="F46" s="3" t="s">
        <v>122</v>
      </c>
      <c r="G46" s="2" t="s">
        <v>98</v>
      </c>
      <c r="H46" s="2">
        <v>9</v>
      </c>
      <c r="I46" s="2">
        <v>550000</v>
      </c>
      <c r="J46" s="2">
        <f t="shared" si="0"/>
        <v>4950000</v>
      </c>
    </row>
    <row r="47" spans="1:10" ht="75" x14ac:dyDescent="0.25">
      <c r="A47" s="1" t="s">
        <v>10</v>
      </c>
      <c r="B47" s="2" t="s">
        <v>53</v>
      </c>
      <c r="C47" s="2" t="s">
        <v>7</v>
      </c>
      <c r="D47" s="2" t="s">
        <v>224</v>
      </c>
      <c r="E47" s="2" t="s">
        <v>155</v>
      </c>
      <c r="F47" s="3" t="s">
        <v>97</v>
      </c>
      <c r="G47" s="2" t="s">
        <v>150</v>
      </c>
      <c r="H47" s="2">
        <v>100</v>
      </c>
      <c r="I47" s="2">
        <v>2888</v>
      </c>
      <c r="J47" s="2">
        <f t="shared" si="0"/>
        <v>288800</v>
      </c>
    </row>
    <row r="48" spans="1:10" ht="75" x14ac:dyDescent="0.25">
      <c r="A48" s="1" t="s">
        <v>10</v>
      </c>
      <c r="B48" s="2" t="s">
        <v>54</v>
      </c>
      <c r="C48" s="2" t="s">
        <v>7</v>
      </c>
      <c r="D48" s="2" t="s">
        <v>224</v>
      </c>
      <c r="E48" s="2" t="s">
        <v>156</v>
      </c>
      <c r="F48" s="3" t="s">
        <v>97</v>
      </c>
      <c r="G48" s="5" t="s">
        <v>135</v>
      </c>
      <c r="H48" s="2">
        <v>100</v>
      </c>
      <c r="I48" s="2">
        <v>4300</v>
      </c>
      <c r="J48" s="2">
        <f t="shared" si="0"/>
        <v>430000</v>
      </c>
    </row>
    <row r="49" spans="1:10" ht="75" x14ac:dyDescent="0.25">
      <c r="A49" s="1" t="s">
        <v>10</v>
      </c>
      <c r="B49" s="2" t="s">
        <v>55</v>
      </c>
      <c r="C49" s="2" t="s">
        <v>7</v>
      </c>
      <c r="D49" s="2" t="s">
        <v>224</v>
      </c>
      <c r="E49" s="2" t="s">
        <v>157</v>
      </c>
      <c r="F49" s="3" t="s">
        <v>97</v>
      </c>
      <c r="G49" s="3" t="s">
        <v>158</v>
      </c>
      <c r="H49" s="2">
        <v>50</v>
      </c>
      <c r="I49" s="2">
        <v>7480</v>
      </c>
      <c r="J49" s="2">
        <f t="shared" si="0"/>
        <v>374000</v>
      </c>
    </row>
    <row r="50" spans="1:10" ht="75" x14ac:dyDescent="0.25">
      <c r="A50" s="1" t="s">
        <v>10</v>
      </c>
      <c r="B50" s="2" t="s">
        <v>56</v>
      </c>
      <c r="C50" s="2" t="s">
        <v>7</v>
      </c>
      <c r="D50" s="2" t="s">
        <v>224</v>
      </c>
      <c r="E50" s="2" t="s">
        <v>159</v>
      </c>
      <c r="F50" s="3" t="s">
        <v>97</v>
      </c>
      <c r="G50" s="2" t="s">
        <v>101</v>
      </c>
      <c r="H50" s="2">
        <v>60</v>
      </c>
      <c r="I50" s="2">
        <v>4000</v>
      </c>
      <c r="J50" s="2">
        <f t="shared" si="0"/>
        <v>240000</v>
      </c>
    </row>
    <row r="51" spans="1:10" ht="75" x14ac:dyDescent="0.25">
      <c r="A51" s="1" t="s">
        <v>10</v>
      </c>
      <c r="B51" s="2" t="s">
        <v>57</v>
      </c>
      <c r="C51" s="2" t="s">
        <v>7</v>
      </c>
      <c r="D51" s="2" t="s">
        <v>224</v>
      </c>
      <c r="E51" s="2" t="s">
        <v>160</v>
      </c>
      <c r="F51" s="3" t="s">
        <v>97</v>
      </c>
      <c r="G51" s="3" t="s">
        <v>161</v>
      </c>
      <c r="H51" s="2">
        <v>10</v>
      </c>
      <c r="I51" s="2">
        <v>8999</v>
      </c>
      <c r="J51" s="2">
        <f t="shared" si="0"/>
        <v>89990</v>
      </c>
    </row>
    <row r="52" spans="1:10" ht="75" x14ac:dyDescent="0.25">
      <c r="A52" s="1" t="s">
        <v>10</v>
      </c>
      <c r="B52" s="2" t="s">
        <v>58</v>
      </c>
      <c r="C52" s="2" t="s">
        <v>7</v>
      </c>
      <c r="D52" s="2" t="s">
        <v>224</v>
      </c>
      <c r="E52" s="2" t="s">
        <v>162</v>
      </c>
      <c r="F52" s="3" t="s">
        <v>97</v>
      </c>
      <c r="G52" s="2" t="s">
        <v>101</v>
      </c>
      <c r="H52" s="2">
        <v>50</v>
      </c>
      <c r="I52" s="2">
        <v>7800</v>
      </c>
      <c r="J52" s="2">
        <f t="shared" si="0"/>
        <v>390000</v>
      </c>
    </row>
    <row r="53" spans="1:10" ht="75" x14ac:dyDescent="0.25">
      <c r="A53" s="1" t="s">
        <v>10</v>
      </c>
      <c r="B53" s="2" t="s">
        <v>59</v>
      </c>
      <c r="C53" s="2" t="s">
        <v>7</v>
      </c>
      <c r="D53" s="2" t="s">
        <v>224</v>
      </c>
      <c r="E53" s="2" t="s">
        <v>163</v>
      </c>
      <c r="F53" s="3" t="s">
        <v>97</v>
      </c>
      <c r="G53" s="2" t="s">
        <v>101</v>
      </c>
      <c r="H53" s="2">
        <v>20</v>
      </c>
      <c r="I53" s="2">
        <v>25000</v>
      </c>
      <c r="J53" s="2">
        <f t="shared" si="0"/>
        <v>500000</v>
      </c>
    </row>
    <row r="54" spans="1:10" ht="75" x14ac:dyDescent="0.25">
      <c r="A54" s="1" t="s">
        <v>10</v>
      </c>
      <c r="B54" s="2" t="s">
        <v>60</v>
      </c>
      <c r="C54" s="2" t="s">
        <v>7</v>
      </c>
      <c r="D54" s="2" t="s">
        <v>224</v>
      </c>
      <c r="E54" s="2" t="s">
        <v>164</v>
      </c>
      <c r="F54" s="3" t="s">
        <v>97</v>
      </c>
      <c r="G54" s="2" t="s">
        <v>101</v>
      </c>
      <c r="H54" s="2">
        <v>30</v>
      </c>
      <c r="I54" s="2">
        <v>3800</v>
      </c>
      <c r="J54" s="2">
        <f t="shared" si="0"/>
        <v>114000</v>
      </c>
    </row>
    <row r="55" spans="1:10" ht="75" x14ac:dyDescent="0.25">
      <c r="A55" s="1" t="s">
        <v>10</v>
      </c>
      <c r="B55" s="2" t="s">
        <v>61</v>
      </c>
      <c r="C55" s="2" t="s">
        <v>7</v>
      </c>
      <c r="D55" s="2" t="s">
        <v>224</v>
      </c>
      <c r="E55" s="2" t="s">
        <v>165</v>
      </c>
      <c r="F55" s="3" t="s">
        <v>97</v>
      </c>
      <c r="G55" s="5" t="s">
        <v>166</v>
      </c>
      <c r="H55" s="2">
        <v>30</v>
      </c>
      <c r="I55" s="2">
        <v>7200</v>
      </c>
      <c r="J55" s="2">
        <f t="shared" si="0"/>
        <v>216000</v>
      </c>
    </row>
    <row r="56" spans="1:10" ht="75" x14ac:dyDescent="0.25">
      <c r="A56" s="1" t="s">
        <v>10</v>
      </c>
      <c r="B56" s="2" t="s">
        <v>62</v>
      </c>
      <c r="C56" s="2" t="s">
        <v>7</v>
      </c>
      <c r="D56" s="2" t="s">
        <v>224</v>
      </c>
      <c r="E56" s="2" t="s">
        <v>167</v>
      </c>
      <c r="F56" s="3" t="s">
        <v>97</v>
      </c>
      <c r="G56" s="2" t="s">
        <v>106</v>
      </c>
      <c r="H56" s="2">
        <v>12</v>
      </c>
      <c r="I56" s="2">
        <v>23500</v>
      </c>
      <c r="J56" s="2">
        <f t="shared" si="0"/>
        <v>282000</v>
      </c>
    </row>
    <row r="57" spans="1:10" ht="75" x14ac:dyDescent="0.25">
      <c r="A57" s="1" t="s">
        <v>10</v>
      </c>
      <c r="B57" s="3" t="s">
        <v>63</v>
      </c>
      <c r="C57" s="2" t="s">
        <v>7</v>
      </c>
      <c r="D57" s="2" t="s">
        <v>224</v>
      </c>
      <c r="E57" s="2" t="s">
        <v>168</v>
      </c>
      <c r="F57" s="3" t="s">
        <v>97</v>
      </c>
      <c r="G57" s="5" t="s">
        <v>142</v>
      </c>
      <c r="H57" s="2">
        <v>30</v>
      </c>
      <c r="I57" s="2">
        <v>6500</v>
      </c>
      <c r="J57" s="2">
        <f t="shared" si="0"/>
        <v>195000</v>
      </c>
    </row>
    <row r="58" spans="1:10" ht="75" x14ac:dyDescent="0.25">
      <c r="A58" s="1" t="s">
        <v>10</v>
      </c>
      <c r="B58" s="3" t="s">
        <v>64</v>
      </c>
      <c r="C58" s="2" t="s">
        <v>7</v>
      </c>
      <c r="D58" s="2" t="s">
        <v>224</v>
      </c>
      <c r="E58" s="2" t="s">
        <v>169</v>
      </c>
      <c r="F58" s="3" t="s">
        <v>97</v>
      </c>
      <c r="G58" s="5" t="s">
        <v>142</v>
      </c>
      <c r="H58" s="2">
        <v>60</v>
      </c>
      <c r="I58" s="2">
        <v>9108</v>
      </c>
      <c r="J58" s="2">
        <f t="shared" si="0"/>
        <v>546480</v>
      </c>
    </row>
    <row r="59" spans="1:10" ht="75" x14ac:dyDescent="0.25">
      <c r="A59" s="1" t="s">
        <v>10</v>
      </c>
      <c r="B59" s="3" t="s">
        <v>64</v>
      </c>
      <c r="C59" s="2" t="s">
        <v>7</v>
      </c>
      <c r="D59" s="2" t="s">
        <v>224</v>
      </c>
      <c r="E59" s="2" t="s">
        <v>170</v>
      </c>
      <c r="F59" s="3" t="s">
        <v>97</v>
      </c>
      <c r="G59" s="5" t="s">
        <v>142</v>
      </c>
      <c r="H59" s="2">
        <v>24</v>
      </c>
      <c r="I59" s="2">
        <v>13531</v>
      </c>
      <c r="J59" s="2">
        <f t="shared" si="0"/>
        <v>324744</v>
      </c>
    </row>
    <row r="60" spans="1:10" ht="75" x14ac:dyDescent="0.25">
      <c r="A60" s="1" t="s">
        <v>10</v>
      </c>
      <c r="B60" s="2" t="s">
        <v>65</v>
      </c>
      <c r="C60" s="2" t="s">
        <v>7</v>
      </c>
      <c r="D60" s="2" t="s">
        <v>224</v>
      </c>
      <c r="E60" s="2" t="s">
        <v>171</v>
      </c>
      <c r="F60" s="3" t="s">
        <v>97</v>
      </c>
      <c r="G60" s="2" t="s">
        <v>101</v>
      </c>
      <c r="H60" s="2">
        <v>20</v>
      </c>
      <c r="I60" s="2">
        <v>9000</v>
      </c>
      <c r="J60" s="2">
        <f t="shared" si="0"/>
        <v>180000</v>
      </c>
    </row>
    <row r="61" spans="1:10" ht="75" x14ac:dyDescent="0.25">
      <c r="A61" s="1" t="s">
        <v>10</v>
      </c>
      <c r="B61" s="2" t="s">
        <v>58</v>
      </c>
      <c r="C61" s="2" t="s">
        <v>7</v>
      </c>
      <c r="D61" s="2" t="s">
        <v>224</v>
      </c>
      <c r="E61" s="2" t="s">
        <v>172</v>
      </c>
      <c r="F61" s="3" t="s">
        <v>97</v>
      </c>
      <c r="G61" s="2" t="s">
        <v>101</v>
      </c>
      <c r="H61" s="2">
        <v>18</v>
      </c>
      <c r="I61" s="2">
        <v>7790</v>
      </c>
      <c r="J61" s="2">
        <f t="shared" si="0"/>
        <v>140220</v>
      </c>
    </row>
    <row r="62" spans="1:10" ht="75" x14ac:dyDescent="0.25">
      <c r="A62" s="1" t="s">
        <v>10</v>
      </c>
      <c r="B62" s="2" t="s">
        <v>66</v>
      </c>
      <c r="C62" s="2" t="s">
        <v>7</v>
      </c>
      <c r="D62" s="2" t="s">
        <v>224</v>
      </c>
      <c r="E62" s="2" t="s">
        <v>173</v>
      </c>
      <c r="F62" s="3" t="s">
        <v>97</v>
      </c>
      <c r="G62" s="2" t="s">
        <v>101</v>
      </c>
      <c r="H62" s="2">
        <v>10</v>
      </c>
      <c r="I62" s="2">
        <v>12000</v>
      </c>
      <c r="J62" s="2">
        <f t="shared" si="0"/>
        <v>120000</v>
      </c>
    </row>
    <row r="63" spans="1:10" ht="75" x14ac:dyDescent="0.25">
      <c r="A63" s="1" t="s">
        <v>10</v>
      </c>
      <c r="B63" s="2" t="s">
        <v>67</v>
      </c>
      <c r="C63" s="2" t="s">
        <v>7</v>
      </c>
      <c r="D63" s="2" t="s">
        <v>224</v>
      </c>
      <c r="E63" s="2" t="s">
        <v>174</v>
      </c>
      <c r="F63" s="3" t="s">
        <v>97</v>
      </c>
      <c r="G63" s="5" t="s">
        <v>142</v>
      </c>
      <c r="H63" s="2">
        <v>50</v>
      </c>
      <c r="I63" s="2">
        <v>3100</v>
      </c>
      <c r="J63" s="2">
        <f t="shared" si="0"/>
        <v>155000</v>
      </c>
    </row>
    <row r="64" spans="1:10" ht="75" x14ac:dyDescent="0.25">
      <c r="A64" s="1" t="s">
        <v>68</v>
      </c>
      <c r="B64" s="2" t="s">
        <v>69</v>
      </c>
      <c r="C64" s="2" t="s">
        <v>70</v>
      </c>
      <c r="D64" s="2" t="s">
        <v>224</v>
      </c>
      <c r="E64" s="2" t="s">
        <v>175</v>
      </c>
      <c r="F64" s="3" t="s">
        <v>97</v>
      </c>
      <c r="G64" s="2" t="s">
        <v>101</v>
      </c>
      <c r="H64" s="2">
        <v>1</v>
      </c>
      <c r="I64" s="2">
        <v>3850000</v>
      </c>
      <c r="J64" s="2">
        <f t="shared" si="0"/>
        <v>3850000</v>
      </c>
    </row>
    <row r="65" spans="1:10" ht="75" x14ac:dyDescent="0.25">
      <c r="A65" s="1" t="s">
        <v>71</v>
      </c>
      <c r="B65" s="2" t="s">
        <v>72</v>
      </c>
      <c r="C65" s="2" t="s">
        <v>70</v>
      </c>
      <c r="D65" s="2" t="s">
        <v>224</v>
      </c>
      <c r="E65" s="2" t="s">
        <v>176</v>
      </c>
      <c r="F65" s="3" t="s">
        <v>97</v>
      </c>
      <c r="G65" s="5" t="s">
        <v>142</v>
      </c>
      <c r="H65" s="2">
        <v>200</v>
      </c>
      <c r="I65" s="2">
        <v>14990</v>
      </c>
      <c r="J65" s="2">
        <f t="shared" si="0"/>
        <v>2998000</v>
      </c>
    </row>
    <row r="66" spans="1:10" ht="60" x14ac:dyDescent="0.25">
      <c r="A66" s="1" t="s">
        <v>73</v>
      </c>
      <c r="B66" s="2" t="s">
        <v>74</v>
      </c>
      <c r="C66" s="2" t="s">
        <v>70</v>
      </c>
      <c r="D66" s="2" t="s">
        <v>224</v>
      </c>
      <c r="E66" s="2" t="s">
        <v>177</v>
      </c>
      <c r="F66" s="3" t="s">
        <v>122</v>
      </c>
      <c r="G66" s="2" t="s">
        <v>101</v>
      </c>
      <c r="H66" s="2">
        <v>5</v>
      </c>
      <c r="I66" s="2">
        <v>1099000</v>
      </c>
      <c r="J66" s="2">
        <f t="shared" si="0"/>
        <v>5495000</v>
      </c>
    </row>
    <row r="67" spans="1:10" ht="75" x14ac:dyDescent="0.25">
      <c r="A67" s="1" t="s">
        <v>75</v>
      </c>
      <c r="B67" s="2" t="s">
        <v>76</v>
      </c>
      <c r="C67" s="2" t="s">
        <v>70</v>
      </c>
      <c r="D67" s="2" t="s">
        <v>224</v>
      </c>
      <c r="E67" s="2" t="s">
        <v>178</v>
      </c>
      <c r="F67" s="3" t="s">
        <v>97</v>
      </c>
      <c r="G67" s="2" t="s">
        <v>101</v>
      </c>
      <c r="H67" s="2">
        <v>40000</v>
      </c>
      <c r="I67" s="2">
        <v>1512.25</v>
      </c>
      <c r="J67" s="2">
        <f t="shared" si="0"/>
        <v>60490000</v>
      </c>
    </row>
    <row r="68" spans="1:10" ht="75" x14ac:dyDescent="0.25">
      <c r="A68" s="1" t="s">
        <v>77</v>
      </c>
      <c r="B68" s="2" t="s">
        <v>78</v>
      </c>
      <c r="C68" s="2" t="s">
        <v>70</v>
      </c>
      <c r="D68" s="2" t="s">
        <v>224</v>
      </c>
      <c r="E68" s="2" t="s">
        <v>179</v>
      </c>
      <c r="F68" s="3" t="s">
        <v>97</v>
      </c>
      <c r="G68" s="2" t="s">
        <v>98</v>
      </c>
      <c r="H68" s="2">
        <v>1</v>
      </c>
      <c r="I68" s="2">
        <v>12000000</v>
      </c>
      <c r="J68" s="2">
        <f t="shared" si="0"/>
        <v>12000000</v>
      </c>
    </row>
    <row r="69" spans="1:10" ht="75" x14ac:dyDescent="0.25">
      <c r="A69" s="1" t="s">
        <v>75</v>
      </c>
      <c r="B69" s="2" t="s">
        <v>76</v>
      </c>
      <c r="C69" s="2" t="s">
        <v>70</v>
      </c>
      <c r="D69" s="2" t="s">
        <v>224</v>
      </c>
      <c r="E69" s="2" t="s">
        <v>180</v>
      </c>
      <c r="F69" s="3" t="s">
        <v>97</v>
      </c>
      <c r="G69" s="2" t="s">
        <v>101</v>
      </c>
      <c r="H69" s="2">
        <v>2000</v>
      </c>
      <c r="I69" s="2">
        <v>12709.8</v>
      </c>
      <c r="J69" s="2">
        <f t="shared" si="0"/>
        <v>25419600</v>
      </c>
    </row>
    <row r="70" spans="1:10" ht="75" x14ac:dyDescent="0.25">
      <c r="A70" s="1" t="s">
        <v>75</v>
      </c>
      <c r="B70" s="2" t="s">
        <v>79</v>
      </c>
      <c r="C70" s="2" t="s">
        <v>70</v>
      </c>
      <c r="D70" s="2" t="s">
        <v>224</v>
      </c>
      <c r="E70" s="2" t="s">
        <v>181</v>
      </c>
      <c r="F70" s="3" t="s">
        <v>97</v>
      </c>
      <c r="G70" s="2" t="s">
        <v>101</v>
      </c>
      <c r="H70" s="2">
        <v>5000</v>
      </c>
      <c r="I70" s="2">
        <v>5530.35</v>
      </c>
      <c r="J70" s="2">
        <f t="shared" si="0"/>
        <v>27651750</v>
      </c>
    </row>
    <row r="71" spans="1:10" ht="60" x14ac:dyDescent="0.25">
      <c r="A71" s="1" t="s">
        <v>8</v>
      </c>
      <c r="B71" s="2" t="s">
        <v>80</v>
      </c>
      <c r="C71" s="2" t="s">
        <v>70</v>
      </c>
      <c r="D71" s="2" t="s">
        <v>224</v>
      </c>
      <c r="E71" s="2" t="s">
        <v>182</v>
      </c>
      <c r="F71" s="3" t="s">
        <v>122</v>
      </c>
      <c r="G71" s="2" t="s">
        <v>98</v>
      </c>
      <c r="H71" s="2">
        <v>9</v>
      </c>
      <c r="I71" s="7">
        <v>270000</v>
      </c>
      <c r="J71" s="2">
        <f t="shared" si="0"/>
        <v>2430000</v>
      </c>
    </row>
    <row r="72" spans="1:10" ht="60" x14ac:dyDescent="0.25">
      <c r="A72" s="1" t="s">
        <v>8</v>
      </c>
      <c r="B72" s="2" t="s">
        <v>80</v>
      </c>
      <c r="C72" s="2" t="s">
        <v>70</v>
      </c>
      <c r="D72" s="2" t="s">
        <v>224</v>
      </c>
      <c r="E72" s="2" t="s">
        <v>183</v>
      </c>
      <c r="F72" s="3" t="s">
        <v>122</v>
      </c>
      <c r="G72" s="2" t="s">
        <v>98</v>
      </c>
      <c r="H72" s="2">
        <v>9</v>
      </c>
      <c r="I72" s="2">
        <v>270000</v>
      </c>
      <c r="J72" s="2">
        <f t="shared" si="0"/>
        <v>2430000</v>
      </c>
    </row>
    <row r="73" spans="1:10" ht="75" x14ac:dyDescent="0.25">
      <c r="A73" s="1" t="s">
        <v>8</v>
      </c>
      <c r="B73" s="2" t="s">
        <v>81</v>
      </c>
      <c r="C73" s="2" t="s">
        <v>70</v>
      </c>
      <c r="D73" s="3" t="s">
        <v>219</v>
      </c>
      <c r="E73" s="2" t="s">
        <v>184</v>
      </c>
      <c r="F73" s="3" t="s">
        <v>97</v>
      </c>
      <c r="G73" s="2" t="s">
        <v>98</v>
      </c>
      <c r="H73" s="2">
        <v>1</v>
      </c>
      <c r="I73" s="2">
        <v>6001637</v>
      </c>
      <c r="J73" s="2">
        <f t="shared" si="0"/>
        <v>6001637</v>
      </c>
    </row>
    <row r="74" spans="1:10" ht="60" x14ac:dyDescent="0.25">
      <c r="A74" s="1" t="s">
        <v>16</v>
      </c>
      <c r="B74" s="2" t="s">
        <v>31</v>
      </c>
      <c r="C74" s="2" t="s">
        <v>70</v>
      </c>
      <c r="D74" s="3" t="s">
        <v>219</v>
      </c>
      <c r="E74" s="2" t="s">
        <v>185</v>
      </c>
      <c r="F74" s="3" t="s">
        <v>122</v>
      </c>
      <c r="G74" s="2" t="s">
        <v>98</v>
      </c>
      <c r="H74" s="2">
        <v>10</v>
      </c>
      <c r="I74" s="2">
        <v>100500</v>
      </c>
      <c r="J74" s="2">
        <f t="shared" si="0"/>
        <v>1005000</v>
      </c>
    </row>
    <row r="75" spans="1:10" ht="75" x14ac:dyDescent="0.25">
      <c r="A75" s="1" t="s">
        <v>18</v>
      </c>
      <c r="B75" s="2" t="s">
        <v>19</v>
      </c>
      <c r="C75" s="2" t="s">
        <v>70</v>
      </c>
      <c r="D75" s="3" t="s">
        <v>219</v>
      </c>
      <c r="E75" s="2" t="s">
        <v>186</v>
      </c>
      <c r="F75" s="3" t="s">
        <v>110</v>
      </c>
      <c r="G75" s="2" t="s">
        <v>98</v>
      </c>
      <c r="H75" s="2">
        <v>1</v>
      </c>
      <c r="I75" s="2">
        <v>2400000</v>
      </c>
      <c r="J75" s="2">
        <f t="shared" si="0"/>
        <v>2400000</v>
      </c>
    </row>
    <row r="76" spans="1:10" ht="75" x14ac:dyDescent="0.25">
      <c r="A76" s="1" t="s">
        <v>8</v>
      </c>
      <c r="B76" s="2" t="s">
        <v>82</v>
      </c>
      <c r="C76" s="2" t="s">
        <v>70</v>
      </c>
      <c r="D76" s="2" t="s">
        <v>224</v>
      </c>
      <c r="E76" s="2" t="s">
        <v>187</v>
      </c>
      <c r="F76" s="3" t="s">
        <v>97</v>
      </c>
      <c r="G76" s="2" t="s">
        <v>98</v>
      </c>
      <c r="H76" s="2">
        <v>1000</v>
      </c>
      <c r="I76" s="2">
        <v>2499</v>
      </c>
      <c r="J76" s="2">
        <f t="shared" si="0"/>
        <v>2499000</v>
      </c>
    </row>
    <row r="77" spans="1:10" ht="60" x14ac:dyDescent="0.25">
      <c r="A77" s="1" t="s">
        <v>83</v>
      </c>
      <c r="B77" s="2" t="s">
        <v>84</v>
      </c>
      <c r="C77" s="2" t="s">
        <v>70</v>
      </c>
      <c r="D77" s="3" t="s">
        <v>219</v>
      </c>
      <c r="E77" s="2" t="s">
        <v>188</v>
      </c>
      <c r="F77" s="3" t="s">
        <v>189</v>
      </c>
      <c r="G77" s="2" t="s">
        <v>98</v>
      </c>
      <c r="H77" s="2">
        <v>8</v>
      </c>
      <c r="I77" s="2">
        <v>12316875</v>
      </c>
      <c r="J77" s="2">
        <f t="shared" si="0"/>
        <v>98535000</v>
      </c>
    </row>
    <row r="78" spans="1:10" ht="105" x14ac:dyDescent="0.25">
      <c r="A78" s="1" t="s">
        <v>85</v>
      </c>
      <c r="B78" s="2" t="s">
        <v>86</v>
      </c>
      <c r="C78" s="2" t="s">
        <v>70</v>
      </c>
      <c r="D78" s="2" t="s">
        <v>222</v>
      </c>
      <c r="E78" s="2" t="s">
        <v>190</v>
      </c>
      <c r="F78" s="3" t="s">
        <v>191</v>
      </c>
      <c r="G78" s="5" t="s">
        <v>192</v>
      </c>
      <c r="H78" s="2">
        <v>1</v>
      </c>
      <c r="I78" s="2">
        <v>340416463.85000002</v>
      </c>
      <c r="J78" s="2">
        <f t="shared" si="0"/>
        <v>340416463.85000002</v>
      </c>
    </row>
    <row r="79" spans="1:10" ht="90" x14ac:dyDescent="0.25">
      <c r="A79" s="1" t="s">
        <v>8</v>
      </c>
      <c r="B79" s="2" t="s">
        <v>49</v>
      </c>
      <c r="C79" s="2" t="s">
        <v>70</v>
      </c>
      <c r="D79" s="3" t="s">
        <v>220</v>
      </c>
      <c r="E79" s="2" t="s">
        <v>193</v>
      </c>
      <c r="F79" s="3" t="s">
        <v>122</v>
      </c>
      <c r="G79" s="2" t="s">
        <v>98</v>
      </c>
      <c r="H79" s="2">
        <v>2</v>
      </c>
      <c r="I79" s="2">
        <v>253300</v>
      </c>
      <c r="J79" s="2">
        <f t="shared" si="0"/>
        <v>506600</v>
      </c>
    </row>
    <row r="80" spans="1:10" ht="60" x14ac:dyDescent="0.25">
      <c r="A80" s="1" t="s">
        <v>47</v>
      </c>
      <c r="B80" s="2" t="s">
        <v>87</v>
      </c>
      <c r="C80" s="2" t="s">
        <v>70</v>
      </c>
      <c r="D80" s="3" t="s">
        <v>219</v>
      </c>
      <c r="E80" s="2" t="s">
        <v>194</v>
      </c>
      <c r="F80" s="3" t="s">
        <v>189</v>
      </c>
      <c r="G80" s="2" t="s">
        <v>101</v>
      </c>
      <c r="H80" s="2">
        <v>5</v>
      </c>
      <c r="I80" s="2">
        <v>12058053</v>
      </c>
      <c r="J80" s="2">
        <f t="shared" si="0"/>
        <v>60290265</v>
      </c>
    </row>
    <row r="81" spans="1:10" ht="60" x14ac:dyDescent="0.25">
      <c r="A81" s="1" t="s">
        <v>83</v>
      </c>
      <c r="B81" s="2" t="s">
        <v>84</v>
      </c>
      <c r="C81" s="2" t="s">
        <v>70</v>
      </c>
      <c r="D81" s="3" t="s">
        <v>219</v>
      </c>
      <c r="E81" s="2" t="s">
        <v>195</v>
      </c>
      <c r="F81" s="3" t="s">
        <v>189</v>
      </c>
      <c r="G81" s="2" t="s">
        <v>98</v>
      </c>
      <c r="H81" s="2">
        <v>7</v>
      </c>
      <c r="I81" s="2">
        <v>5700000</v>
      </c>
      <c r="J81" s="2">
        <f t="shared" ref="J81:J105" si="1">+H81*I81</f>
        <v>39900000</v>
      </c>
    </row>
    <row r="82" spans="1:10" ht="60" x14ac:dyDescent="0.25">
      <c r="A82" s="1" t="s">
        <v>83</v>
      </c>
      <c r="B82" s="2" t="s">
        <v>84</v>
      </c>
      <c r="C82" s="2" t="s">
        <v>70</v>
      </c>
      <c r="D82" s="3" t="s">
        <v>219</v>
      </c>
      <c r="E82" s="2" t="s">
        <v>196</v>
      </c>
      <c r="F82" s="3" t="s">
        <v>189</v>
      </c>
      <c r="G82" s="2" t="s">
        <v>98</v>
      </c>
      <c r="H82" s="2">
        <v>10</v>
      </c>
      <c r="I82" s="2">
        <v>2570500</v>
      </c>
      <c r="J82" s="2">
        <f t="shared" si="1"/>
        <v>25705000</v>
      </c>
    </row>
    <row r="83" spans="1:10" ht="105" x14ac:dyDescent="0.25">
      <c r="A83" s="1" t="s">
        <v>85</v>
      </c>
      <c r="B83" s="2" t="s">
        <v>86</v>
      </c>
      <c r="C83" s="2" t="s">
        <v>70</v>
      </c>
      <c r="D83" s="2" t="s">
        <v>223</v>
      </c>
      <c r="E83" s="2" t="s">
        <v>197</v>
      </c>
      <c r="F83" s="3" t="s">
        <v>97</v>
      </c>
      <c r="G83" s="5" t="s">
        <v>192</v>
      </c>
      <c r="H83" s="2">
        <v>1</v>
      </c>
      <c r="I83" s="2">
        <v>925550270.13999999</v>
      </c>
      <c r="J83" s="2">
        <f t="shared" si="1"/>
        <v>925550270.13999999</v>
      </c>
    </row>
    <row r="84" spans="1:10" ht="75" x14ac:dyDescent="0.25">
      <c r="A84" s="1" t="s">
        <v>71</v>
      </c>
      <c r="B84" s="2" t="s">
        <v>88</v>
      </c>
      <c r="C84" s="2" t="s">
        <v>70</v>
      </c>
      <c r="D84" s="2" t="s">
        <v>224</v>
      </c>
      <c r="E84" s="2" t="s">
        <v>198</v>
      </c>
      <c r="F84" s="3" t="s">
        <v>97</v>
      </c>
      <c r="G84" s="2" t="s">
        <v>101</v>
      </c>
      <c r="H84" s="2">
        <v>100</v>
      </c>
      <c r="I84" s="8">
        <v>4991</v>
      </c>
      <c r="J84" s="2">
        <f t="shared" si="1"/>
        <v>499100</v>
      </c>
    </row>
    <row r="85" spans="1:10" ht="75" x14ac:dyDescent="0.25">
      <c r="A85" s="1" t="s">
        <v>71</v>
      </c>
      <c r="B85" s="2" t="s">
        <v>72</v>
      </c>
      <c r="C85" s="2" t="s">
        <v>70</v>
      </c>
      <c r="D85" s="2" t="s">
        <v>224</v>
      </c>
      <c r="E85" s="2" t="s">
        <v>199</v>
      </c>
      <c r="F85" s="3" t="s">
        <v>97</v>
      </c>
      <c r="G85" s="2" t="s">
        <v>101</v>
      </c>
      <c r="H85" s="2">
        <v>180</v>
      </c>
      <c r="I85" s="2">
        <v>2300</v>
      </c>
      <c r="J85" s="2">
        <f t="shared" si="1"/>
        <v>414000</v>
      </c>
    </row>
    <row r="86" spans="1:10" ht="90" x14ac:dyDescent="0.25">
      <c r="A86" s="1" t="s">
        <v>75</v>
      </c>
      <c r="B86" s="2" t="s">
        <v>89</v>
      </c>
      <c r="C86" s="2" t="s">
        <v>70</v>
      </c>
      <c r="D86" s="3" t="s">
        <v>220</v>
      </c>
      <c r="E86" s="2" t="s">
        <v>200</v>
      </c>
      <c r="F86" s="3" t="s">
        <v>97</v>
      </c>
      <c r="G86" s="2" t="s">
        <v>101</v>
      </c>
      <c r="H86" s="2">
        <v>4500</v>
      </c>
      <c r="I86" s="2">
        <v>6883.44</v>
      </c>
      <c r="J86" s="2">
        <f t="shared" si="1"/>
        <v>30975480</v>
      </c>
    </row>
    <row r="87" spans="1:10" ht="60" x14ac:dyDescent="0.25">
      <c r="A87" s="1" t="s">
        <v>83</v>
      </c>
      <c r="B87" s="2" t="s">
        <v>90</v>
      </c>
      <c r="C87" s="2" t="s">
        <v>70</v>
      </c>
      <c r="D87" s="3" t="s">
        <v>219</v>
      </c>
      <c r="E87" s="2" t="s">
        <v>201</v>
      </c>
      <c r="F87" s="3" t="s">
        <v>189</v>
      </c>
      <c r="G87" s="2" t="s">
        <v>101</v>
      </c>
      <c r="H87" s="2">
        <v>10</v>
      </c>
      <c r="I87" s="2">
        <v>2578875</v>
      </c>
      <c r="J87" s="2">
        <f t="shared" si="1"/>
        <v>25788750</v>
      </c>
    </row>
    <row r="88" spans="1:10" ht="90" x14ac:dyDescent="0.25">
      <c r="A88" s="1" t="s">
        <v>8</v>
      </c>
      <c r="B88" s="2" t="s">
        <v>89</v>
      </c>
      <c r="C88" s="2" t="s">
        <v>70</v>
      </c>
      <c r="D88" s="3" t="s">
        <v>220</v>
      </c>
      <c r="E88" s="2" t="s">
        <v>202</v>
      </c>
      <c r="F88" s="3" t="s">
        <v>97</v>
      </c>
      <c r="G88" s="2" t="s">
        <v>101</v>
      </c>
      <c r="H88" s="2">
        <v>200</v>
      </c>
      <c r="I88" s="2">
        <v>23388.7</v>
      </c>
      <c r="J88" s="2">
        <f t="shared" si="1"/>
        <v>4677740</v>
      </c>
    </row>
    <row r="89" spans="1:10" ht="75" x14ac:dyDescent="0.25">
      <c r="A89" s="1" t="s">
        <v>71</v>
      </c>
      <c r="B89" s="2" t="s">
        <v>91</v>
      </c>
      <c r="C89" s="2" t="s">
        <v>70</v>
      </c>
      <c r="D89" s="2" t="s">
        <v>224</v>
      </c>
      <c r="E89" s="2" t="s">
        <v>203</v>
      </c>
      <c r="F89" s="3" t="s">
        <v>97</v>
      </c>
      <c r="G89" s="2" t="s">
        <v>101</v>
      </c>
      <c r="H89" s="2">
        <v>150</v>
      </c>
      <c r="I89" s="2">
        <v>10500</v>
      </c>
      <c r="J89" s="2">
        <f t="shared" si="1"/>
        <v>1575000</v>
      </c>
    </row>
    <row r="90" spans="1:10" ht="60" x14ac:dyDescent="0.25">
      <c r="A90" s="1" t="s">
        <v>83</v>
      </c>
      <c r="B90" s="2" t="s">
        <v>84</v>
      </c>
      <c r="C90" s="2" t="s">
        <v>70</v>
      </c>
      <c r="D90" s="3" t="s">
        <v>219</v>
      </c>
      <c r="E90" s="2" t="s">
        <v>204</v>
      </c>
      <c r="F90" s="3" t="s">
        <v>189</v>
      </c>
      <c r="G90" s="2" t="s">
        <v>98</v>
      </c>
      <c r="H90" s="2">
        <v>12</v>
      </c>
      <c r="I90" s="2">
        <v>4484112.5</v>
      </c>
      <c r="J90" s="2">
        <f t="shared" si="1"/>
        <v>53809350</v>
      </c>
    </row>
    <row r="91" spans="1:10" ht="60" x14ac:dyDescent="0.25">
      <c r="A91" s="1" t="s">
        <v>83</v>
      </c>
      <c r="B91" s="2" t="s">
        <v>84</v>
      </c>
      <c r="C91" s="2" t="s">
        <v>70</v>
      </c>
      <c r="D91" s="3" t="s">
        <v>219</v>
      </c>
      <c r="E91" s="2" t="s">
        <v>205</v>
      </c>
      <c r="F91" s="3" t="s">
        <v>189</v>
      </c>
      <c r="G91" s="2" t="s">
        <v>98</v>
      </c>
      <c r="H91" s="2">
        <v>1</v>
      </c>
      <c r="I91" s="2">
        <v>2800000</v>
      </c>
      <c r="J91" s="2">
        <f t="shared" si="1"/>
        <v>2800000</v>
      </c>
    </row>
    <row r="92" spans="1:10" ht="75" x14ac:dyDescent="0.25">
      <c r="A92" s="1" t="s">
        <v>71</v>
      </c>
      <c r="B92" s="2" t="s">
        <v>92</v>
      </c>
      <c r="C92" s="2" t="s">
        <v>70</v>
      </c>
      <c r="D92" s="2" t="s">
        <v>224</v>
      </c>
      <c r="E92" s="2" t="s">
        <v>206</v>
      </c>
      <c r="F92" s="3" t="s">
        <v>97</v>
      </c>
      <c r="G92" s="5" t="s">
        <v>142</v>
      </c>
      <c r="H92" s="2">
        <v>200</v>
      </c>
      <c r="I92" s="2">
        <v>14990</v>
      </c>
      <c r="J92" s="2">
        <f t="shared" si="1"/>
        <v>2998000</v>
      </c>
    </row>
    <row r="93" spans="1:10" ht="60" x14ac:dyDescent="0.25">
      <c r="A93" s="1" t="s">
        <v>83</v>
      </c>
      <c r="B93" s="2" t="s">
        <v>84</v>
      </c>
      <c r="C93" s="2" t="s">
        <v>70</v>
      </c>
      <c r="D93" s="3" t="s">
        <v>219</v>
      </c>
      <c r="E93" s="2" t="s">
        <v>207</v>
      </c>
      <c r="F93" s="3" t="s">
        <v>189</v>
      </c>
      <c r="G93" s="2" t="s">
        <v>98</v>
      </c>
      <c r="H93" s="2">
        <v>4</v>
      </c>
      <c r="I93" s="2">
        <v>1445413</v>
      </c>
      <c r="J93" s="2">
        <f t="shared" si="1"/>
        <v>5781652</v>
      </c>
    </row>
    <row r="94" spans="1:10" ht="60" x14ac:dyDescent="0.25">
      <c r="A94" s="1" t="s">
        <v>83</v>
      </c>
      <c r="B94" s="2" t="s">
        <v>84</v>
      </c>
      <c r="C94" s="2" t="s">
        <v>70</v>
      </c>
      <c r="D94" s="3" t="s">
        <v>219</v>
      </c>
      <c r="E94" s="2" t="s">
        <v>208</v>
      </c>
      <c r="F94" s="3" t="s">
        <v>189</v>
      </c>
      <c r="G94" s="2" t="s">
        <v>98</v>
      </c>
      <c r="H94" s="2">
        <v>6</v>
      </c>
      <c r="I94" s="2">
        <v>11000000</v>
      </c>
      <c r="J94" s="2">
        <f t="shared" si="1"/>
        <v>66000000</v>
      </c>
    </row>
    <row r="95" spans="1:10" ht="60" x14ac:dyDescent="0.25">
      <c r="A95" s="1" t="s">
        <v>83</v>
      </c>
      <c r="B95" s="2" t="s">
        <v>84</v>
      </c>
      <c r="C95" s="2" t="s">
        <v>70</v>
      </c>
      <c r="D95" s="3" t="s">
        <v>219</v>
      </c>
      <c r="E95" s="2" t="s">
        <v>209</v>
      </c>
      <c r="F95" s="3" t="s">
        <v>189</v>
      </c>
      <c r="G95" s="2" t="s">
        <v>98</v>
      </c>
      <c r="H95" s="2">
        <v>10</v>
      </c>
      <c r="I95" s="2">
        <v>5567610</v>
      </c>
      <c r="J95" s="2">
        <f t="shared" si="1"/>
        <v>55676100</v>
      </c>
    </row>
    <row r="96" spans="1:10" ht="60" x14ac:dyDescent="0.25">
      <c r="A96" s="1" t="s">
        <v>83</v>
      </c>
      <c r="B96" s="2" t="s">
        <v>84</v>
      </c>
      <c r="C96" s="2" t="s">
        <v>70</v>
      </c>
      <c r="D96" s="3" t="s">
        <v>219</v>
      </c>
      <c r="E96" s="2" t="s">
        <v>210</v>
      </c>
      <c r="F96" s="3" t="s">
        <v>189</v>
      </c>
      <c r="G96" s="2" t="s">
        <v>98</v>
      </c>
      <c r="H96" s="2">
        <v>6</v>
      </c>
      <c r="I96" s="2">
        <v>5400000</v>
      </c>
      <c r="J96" s="2">
        <f t="shared" si="1"/>
        <v>32400000</v>
      </c>
    </row>
    <row r="97" spans="1:10" ht="60" x14ac:dyDescent="0.25">
      <c r="A97" s="1" t="s">
        <v>93</v>
      </c>
      <c r="B97" s="3" t="s">
        <v>48</v>
      </c>
      <c r="C97" s="2" t="s">
        <v>70</v>
      </c>
      <c r="D97" s="3" t="s">
        <v>219</v>
      </c>
      <c r="E97" s="2" t="s">
        <v>211</v>
      </c>
      <c r="F97" s="3" t="s">
        <v>144</v>
      </c>
      <c r="G97" s="2" t="s">
        <v>101</v>
      </c>
      <c r="H97" s="2">
        <v>30</v>
      </c>
      <c r="I97" s="2">
        <v>1666666.66</v>
      </c>
      <c r="J97" s="2">
        <f t="shared" si="1"/>
        <v>49999999.799999997</v>
      </c>
    </row>
    <row r="98" spans="1:10" ht="60" x14ac:dyDescent="0.25">
      <c r="A98" s="1" t="s">
        <v>47</v>
      </c>
      <c r="B98" s="3" t="s">
        <v>48</v>
      </c>
      <c r="C98" s="2" t="s">
        <v>70</v>
      </c>
      <c r="D98" s="3" t="s">
        <v>219</v>
      </c>
      <c r="E98" s="2" t="s">
        <v>211</v>
      </c>
      <c r="F98" s="3" t="s">
        <v>144</v>
      </c>
      <c r="G98" s="2" t="s">
        <v>98</v>
      </c>
      <c r="H98" s="2">
        <v>2</v>
      </c>
      <c r="I98" s="2">
        <v>1774937</v>
      </c>
      <c r="J98" s="2">
        <f t="shared" si="1"/>
        <v>3549874</v>
      </c>
    </row>
    <row r="99" spans="1:10" ht="60" x14ac:dyDescent="0.25">
      <c r="A99" s="1" t="s">
        <v>83</v>
      </c>
      <c r="B99" s="2" t="s">
        <v>84</v>
      </c>
      <c r="C99" s="2" t="s">
        <v>70</v>
      </c>
      <c r="D99" s="3" t="s">
        <v>219</v>
      </c>
      <c r="E99" s="2" t="s">
        <v>212</v>
      </c>
      <c r="F99" s="3" t="s">
        <v>189</v>
      </c>
      <c r="G99" s="2" t="s">
        <v>98</v>
      </c>
      <c r="H99" s="2">
        <v>15</v>
      </c>
      <c r="I99" s="2">
        <v>176800</v>
      </c>
      <c r="J99" s="2">
        <f t="shared" si="1"/>
        <v>2652000</v>
      </c>
    </row>
    <row r="100" spans="1:10" ht="60" x14ac:dyDescent="0.25">
      <c r="A100" s="1" t="s">
        <v>83</v>
      </c>
      <c r="B100" s="2" t="s">
        <v>84</v>
      </c>
      <c r="C100" s="2" t="s">
        <v>70</v>
      </c>
      <c r="D100" s="3" t="s">
        <v>219</v>
      </c>
      <c r="E100" s="2" t="s">
        <v>213</v>
      </c>
      <c r="F100" s="3" t="s">
        <v>189</v>
      </c>
      <c r="G100" s="2" t="s">
        <v>98</v>
      </c>
      <c r="H100" s="2">
        <v>25</v>
      </c>
      <c r="I100" s="2">
        <v>776880</v>
      </c>
      <c r="J100" s="2">
        <f t="shared" si="1"/>
        <v>19422000</v>
      </c>
    </row>
    <row r="101" spans="1:10" ht="60" x14ac:dyDescent="0.25">
      <c r="A101" s="1" t="s">
        <v>83</v>
      </c>
      <c r="B101" s="2" t="s">
        <v>84</v>
      </c>
      <c r="C101" s="2" t="s">
        <v>70</v>
      </c>
      <c r="D101" s="3" t="s">
        <v>219</v>
      </c>
      <c r="E101" s="2" t="s">
        <v>214</v>
      </c>
      <c r="F101" s="3" t="s">
        <v>189</v>
      </c>
      <c r="G101" s="2" t="s">
        <v>98</v>
      </c>
      <c r="H101" s="2">
        <v>5</v>
      </c>
      <c r="I101" s="2">
        <v>1930000</v>
      </c>
      <c r="J101" s="2">
        <f t="shared" si="1"/>
        <v>9650000</v>
      </c>
    </row>
    <row r="102" spans="1:10" ht="60" x14ac:dyDescent="0.25">
      <c r="A102" s="1" t="s">
        <v>83</v>
      </c>
      <c r="B102" s="3" t="s">
        <v>48</v>
      </c>
      <c r="C102" s="2" t="s">
        <v>70</v>
      </c>
      <c r="D102" s="3" t="s">
        <v>219</v>
      </c>
      <c r="E102" s="2" t="s">
        <v>215</v>
      </c>
      <c r="F102" s="3" t="s">
        <v>189</v>
      </c>
      <c r="G102" s="2" t="s">
        <v>101</v>
      </c>
      <c r="H102" s="2">
        <v>6</v>
      </c>
      <c r="I102" s="2">
        <v>2492158.5</v>
      </c>
      <c r="J102" s="2">
        <f t="shared" si="1"/>
        <v>14952951</v>
      </c>
    </row>
    <row r="103" spans="1:10" ht="75" x14ac:dyDescent="0.25">
      <c r="A103" s="1" t="s">
        <v>21</v>
      </c>
      <c r="B103" s="2" t="s">
        <v>94</v>
      </c>
      <c r="C103" s="2" t="s">
        <v>70</v>
      </c>
      <c r="D103" s="2" t="s">
        <v>224</v>
      </c>
      <c r="E103" s="2" t="s">
        <v>216</v>
      </c>
      <c r="F103" s="3" t="s">
        <v>97</v>
      </c>
      <c r="G103" s="2" t="s">
        <v>98</v>
      </c>
      <c r="H103" s="2">
        <v>20</v>
      </c>
      <c r="I103" s="2">
        <v>299998</v>
      </c>
      <c r="J103" s="2">
        <f t="shared" si="1"/>
        <v>5999960</v>
      </c>
    </row>
    <row r="104" spans="1:10" ht="75" x14ac:dyDescent="0.25">
      <c r="A104" s="1" t="s">
        <v>71</v>
      </c>
      <c r="B104" s="2" t="s">
        <v>72</v>
      </c>
      <c r="C104" s="2" t="s">
        <v>70</v>
      </c>
      <c r="D104" s="2" t="s">
        <v>224</v>
      </c>
      <c r="E104" s="2" t="s">
        <v>217</v>
      </c>
      <c r="F104" s="3" t="s">
        <v>97</v>
      </c>
      <c r="G104" s="2" t="s">
        <v>101</v>
      </c>
      <c r="H104" s="2">
        <v>180</v>
      </c>
      <c r="I104" s="2">
        <v>2298</v>
      </c>
      <c r="J104" s="2">
        <f t="shared" si="1"/>
        <v>413640</v>
      </c>
    </row>
    <row r="105" spans="1:10" ht="75" x14ac:dyDescent="0.25">
      <c r="A105" s="1" t="s">
        <v>10</v>
      </c>
      <c r="B105" s="2" t="s">
        <v>95</v>
      </c>
      <c r="C105" s="2" t="s">
        <v>70</v>
      </c>
      <c r="D105" s="2" t="s">
        <v>224</v>
      </c>
      <c r="E105" s="2" t="s">
        <v>218</v>
      </c>
      <c r="F105" s="3" t="s">
        <v>97</v>
      </c>
      <c r="G105" s="3" t="s">
        <v>161</v>
      </c>
      <c r="H105" s="2">
        <v>18</v>
      </c>
      <c r="I105" s="2">
        <v>31240</v>
      </c>
      <c r="J105" s="2">
        <f t="shared" si="1"/>
        <v>562320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2022-07-05T10:59:15Z</dcterms:created>
  <dcterms:modified xsi:type="dcterms:W3CDTF">2022-07-05T11:47:01Z</dcterms:modified>
</cp:coreProperties>
</file>