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435" i="1" l="1"/>
  <c r="M434" i="1"/>
  <c r="M433" i="1"/>
  <c r="M431" i="1"/>
  <c r="M428" i="1"/>
  <c r="M426" i="1"/>
  <c r="M425" i="1"/>
  <c r="M424" i="1"/>
  <c r="M423" i="1"/>
  <c r="M421" i="1"/>
  <c r="M415" i="1"/>
  <c r="M414" i="1"/>
  <c r="M413" i="1"/>
  <c r="B80" i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</calcChain>
</file>

<file path=xl/sharedStrings.xml><?xml version="1.0" encoding="utf-8"?>
<sst xmlns="http://schemas.openxmlformats.org/spreadsheetml/2006/main" count="2523" uniqueCount="1355">
  <si>
    <t>Транспорт вазирлиги ҳузуридаги Транспорт назорати инспекцияси Сув транспортида назорат бўлими</t>
  </si>
  <si>
    <t>К Е М А  Р Е Е С Т Р И</t>
  </si>
  <si>
    <t xml:space="preserve">  01.10.2024 й.</t>
  </si>
  <si>
    <t>Т/р</t>
  </si>
  <si>
    <t>Кема номи</t>
  </si>
  <si>
    <t xml:space="preserve">Рўйхат рақами </t>
  </si>
  <si>
    <t>Кема гувоҳномаси рақами</t>
  </si>
  <si>
    <t>Навбатдаги тех.кўрик санаси</t>
  </si>
  <si>
    <t>Ҳар йиллик тех.кўрик санаси</t>
  </si>
  <si>
    <t>Лойиҳаси</t>
  </si>
  <si>
    <t>Кема тури</t>
  </si>
  <si>
    <t>Қур. йили</t>
  </si>
  <si>
    <t>Қурилган жойи</t>
  </si>
  <si>
    <t>Кема ўлчами.   м</t>
  </si>
  <si>
    <t>Қуввати</t>
  </si>
  <si>
    <t>Жойлашган жойи</t>
  </si>
  <si>
    <t>L, м</t>
  </si>
  <si>
    <t>B, м</t>
  </si>
  <si>
    <t>H, м</t>
  </si>
  <si>
    <t>квт</t>
  </si>
  <si>
    <t>Қорақалпоғистон Республикаси</t>
  </si>
  <si>
    <t>Амударё тумани сув етказиб бериш тизимлари давлат муассасаси (Амударё тумани Манғит ш. Гурлан к. р/у) Э.Юлдашев ИНН 204 678 714</t>
  </si>
  <si>
    <t>з/с "№ 162"</t>
  </si>
  <si>
    <t>G-5210</t>
  </si>
  <si>
    <t>DT-0660</t>
  </si>
  <si>
    <t>Xus.sektor</t>
  </si>
  <si>
    <t>ЛС-27</t>
  </si>
  <si>
    <t>земснаряд</t>
  </si>
  <si>
    <t>Поти</t>
  </si>
  <si>
    <t xml:space="preserve">Мангит </t>
  </si>
  <si>
    <t>з/с "№ 163"</t>
  </si>
  <si>
    <t>G-5211</t>
  </si>
  <si>
    <t>DT-0661</t>
  </si>
  <si>
    <t>з/с "№ 115"</t>
  </si>
  <si>
    <t>G-5209</t>
  </si>
  <si>
    <t>DT-0659</t>
  </si>
  <si>
    <t>МЗ-11</t>
  </si>
  <si>
    <t>БМК № 38</t>
  </si>
  <si>
    <t>G-2212</t>
  </si>
  <si>
    <t>DT-0662</t>
  </si>
  <si>
    <t>БМК130М</t>
  </si>
  <si>
    <t>буксир</t>
  </si>
  <si>
    <t>Рыбинск</t>
  </si>
  <si>
    <t>JX750</t>
  </si>
  <si>
    <t>G-5213</t>
  </si>
  <si>
    <t>DT-0663</t>
  </si>
  <si>
    <t>Хитой</t>
  </si>
  <si>
    <t>№ 6</t>
  </si>
  <si>
    <t>G-5214</t>
  </si>
  <si>
    <t>DT-0664</t>
  </si>
  <si>
    <t>№ 7</t>
  </si>
  <si>
    <t xml:space="preserve"> G-5215</t>
  </si>
  <si>
    <t>DT-0665</t>
  </si>
  <si>
    <t xml:space="preserve">  земснаряд</t>
  </si>
  <si>
    <t xml:space="preserve">Амударьинское районное производственное ремонтно-эксплуатационное предприятие дорожного хозяйства (РПРЭПДХ) Рес Каракалпакистан, г.Мангит, А.Утар ,1 нач Б. Ходжаев . ИНН 200 374 384     тел. 90-724-21-85                        </t>
  </si>
  <si>
    <t>т/х "Кипчак"</t>
  </si>
  <si>
    <t>G-2427</t>
  </si>
  <si>
    <t>DT-0333</t>
  </si>
  <si>
    <t>-</t>
  </si>
  <si>
    <t>яроқсиз</t>
  </si>
  <si>
    <t>т/х "Шылпык"</t>
  </si>
  <si>
    <t>G-2429</t>
  </si>
  <si>
    <t>DT-0331</t>
  </si>
  <si>
    <t>БМК № 7</t>
  </si>
  <si>
    <t>G-2431</t>
  </si>
  <si>
    <t>DT-0329</t>
  </si>
  <si>
    <t>11</t>
  </si>
  <si>
    <t>П/м Кипчак</t>
  </si>
  <si>
    <t>G-4533</t>
  </si>
  <si>
    <t>DT-0424</t>
  </si>
  <si>
    <t>понтон</t>
  </si>
  <si>
    <t>Нукус</t>
  </si>
  <si>
    <t>"Қорақалпоғистон сув йўллари" Хўжайли техник участкаси ДМ. Хўжайли пос. Водник, ул. Мамедова-103  дир. А.Сабуров. ИНН 201 119 699. Тел: 91-387-77-07</t>
  </si>
  <si>
    <t>т/х "Узбекистан"</t>
  </si>
  <si>
    <t>UZ-2016</t>
  </si>
  <si>
    <t>DT-0039</t>
  </si>
  <si>
    <t>Аральск</t>
  </si>
  <si>
    <t>2х110</t>
  </si>
  <si>
    <t>Тахиаташ</t>
  </si>
  <si>
    <t>т/х "Арал"</t>
  </si>
  <si>
    <t>UZ-2017</t>
  </si>
  <si>
    <t>DT-0040</t>
  </si>
  <si>
    <t>обстан.</t>
  </si>
  <si>
    <t>Каунас</t>
  </si>
  <si>
    <t xml:space="preserve"> т/х "№ 6"</t>
  </si>
  <si>
    <t>UZ-2018</t>
  </si>
  <si>
    <t>DT-0041</t>
  </si>
  <si>
    <t>Т101Б</t>
  </si>
  <si>
    <t>Пинск</t>
  </si>
  <si>
    <t>т/х "№ 9"</t>
  </si>
  <si>
    <t>SO- 2503</t>
  </si>
  <si>
    <t>DT-0390</t>
  </si>
  <si>
    <t>т/х "№ 22"</t>
  </si>
  <si>
    <t>UZ-2021</t>
  </si>
  <si>
    <t>DT-0044</t>
  </si>
  <si>
    <t>т/х "№ 42"</t>
  </si>
  <si>
    <t>G-2504</t>
  </si>
  <si>
    <t>DT-0391</t>
  </si>
  <si>
    <t>т/х  ХДП № 7</t>
  </si>
  <si>
    <t>G-2572</t>
  </si>
  <si>
    <t>DT-0463</t>
  </si>
  <si>
    <t>1606 АД</t>
  </si>
  <si>
    <t>Ходжейли</t>
  </si>
  <si>
    <t>з/с "Сормовский-15</t>
  </si>
  <si>
    <t>UZ-5026</t>
  </si>
  <si>
    <t>DT-0049</t>
  </si>
  <si>
    <t>Горький</t>
  </si>
  <si>
    <t>з/с № 2</t>
  </si>
  <si>
    <t>G-5573</t>
  </si>
  <si>
    <t>DT-0464</t>
  </si>
  <si>
    <t>ДЗС 246-В</t>
  </si>
  <si>
    <t>эл.земснар.</t>
  </si>
  <si>
    <t>з/с 1</t>
  </si>
  <si>
    <t>UZ-3534</t>
  </si>
  <si>
    <t>DT-0425</t>
  </si>
  <si>
    <t>земснар.</t>
  </si>
  <si>
    <t xml:space="preserve"> "Жумуртау понтон кўприги" МЧЖ, Амударё тумани,   пос. Джумуртау, нач. Сардар Йўлдашев ИНН 203 740 805. Тел: 94-457-24-33.     </t>
  </si>
  <si>
    <t>т/х БТ-46</t>
  </si>
  <si>
    <t>G-2031</t>
  </si>
  <si>
    <t>DT-0097</t>
  </si>
  <si>
    <t>1606АД</t>
  </si>
  <si>
    <t>Джумуртау</t>
  </si>
  <si>
    <t>Плавкран № 29</t>
  </si>
  <si>
    <t>G-5033</t>
  </si>
  <si>
    <t>DT-0099</t>
  </si>
  <si>
    <t>КПЛ-5/30</t>
  </si>
  <si>
    <t>крановое</t>
  </si>
  <si>
    <t>Понтонный мост</t>
  </si>
  <si>
    <t>G-4034</t>
  </si>
  <si>
    <t>DT-0096</t>
  </si>
  <si>
    <t>КБ САЗП</t>
  </si>
  <si>
    <t>Чарджоу</t>
  </si>
  <si>
    <t>"Хожа Абдулло"Хусусий корхонаси, Турткуль тумани, ул. Гагарина 38, дир. Даврон Гаипов ИНН  201 248 619. тел: 99-957-19-36</t>
  </si>
  <si>
    <t>т/х Мискин</t>
  </si>
  <si>
    <t>SO-2134</t>
  </si>
  <si>
    <t>DT- 0180</t>
  </si>
  <si>
    <t>Т63М</t>
  </si>
  <si>
    <t>17,3</t>
  </si>
  <si>
    <t>3,6</t>
  </si>
  <si>
    <t>Турткуль</t>
  </si>
  <si>
    <t>п/м Турткуль Ханки</t>
  </si>
  <si>
    <t>SO-5038</t>
  </si>
  <si>
    <t>DT-0116</t>
  </si>
  <si>
    <t>10,2</t>
  </si>
  <si>
    <t>2,9</t>
  </si>
  <si>
    <t xml:space="preserve">Каракалпакское управление насосных станций , энергетики и связи, К. Сарбаев ИНН 200 367 732.  тел: 572-23-47-46  </t>
  </si>
  <si>
    <t>т/х Халкабад</t>
  </si>
  <si>
    <t>G-2563</t>
  </si>
  <si>
    <t>DT-0454</t>
  </si>
  <si>
    <t>т/х Ирригатор</t>
  </si>
  <si>
    <t>G-2565</t>
  </si>
  <si>
    <t>DT-0456</t>
  </si>
  <si>
    <t>т/х Ходжейли</t>
  </si>
  <si>
    <t>G-2562</t>
  </si>
  <si>
    <t>DT-0453</t>
  </si>
  <si>
    <t>т/х "Мираб"</t>
  </si>
  <si>
    <t>G-2564</t>
  </si>
  <si>
    <t>DT-0455</t>
  </si>
  <si>
    <t>БМК</t>
  </si>
  <si>
    <t>G-2566</t>
  </si>
  <si>
    <t>DT-0457</t>
  </si>
  <si>
    <t>БМК-130</t>
  </si>
  <si>
    <t xml:space="preserve">Амударья </t>
  </si>
  <si>
    <t>G-2216</t>
  </si>
  <si>
    <t>DT-0666</t>
  </si>
  <si>
    <t xml:space="preserve">буксир </t>
  </si>
  <si>
    <t>п Кипчак</t>
  </si>
  <si>
    <t>ООО "Voris china" рук. Юлдашев К. Х. Республика Каракалпакистан,  Турткульский р-он Ю Ибрагимов -52 ИНН 300 667 704.  тел 93-489-06-63</t>
  </si>
  <si>
    <t>з/с "ДЭР № 27"</t>
  </si>
  <si>
    <t>SO-5622</t>
  </si>
  <si>
    <t>DT-0687</t>
  </si>
  <si>
    <t>ДЭР-250</t>
  </si>
  <si>
    <t>ЧССР</t>
  </si>
  <si>
    <t>Эллик. Р-он</t>
  </si>
  <si>
    <t>з/с "№ 08"</t>
  </si>
  <si>
    <t>SO-5623</t>
  </si>
  <si>
    <t>DT-0688</t>
  </si>
  <si>
    <t xml:space="preserve">  Нижнедарьинское управление БВО "Амударья" М. Авазмуратов ИНН 201 122 919. тел 97-474-79-25</t>
  </si>
  <si>
    <t>HL-250</t>
  </si>
  <si>
    <t>G-5204</t>
  </si>
  <si>
    <t>DT-0654</t>
  </si>
  <si>
    <t>эл.земс</t>
  </si>
  <si>
    <t>Китай</t>
  </si>
  <si>
    <t>10Э20М32.1</t>
  </si>
  <si>
    <t>G-5205</t>
  </si>
  <si>
    <t>DT-0655</t>
  </si>
  <si>
    <t>37</t>
  </si>
  <si>
    <t>БМК-19</t>
  </si>
  <si>
    <t>G-2206</t>
  </si>
  <si>
    <t>DT-0656</t>
  </si>
  <si>
    <t>ООО "SPUTNIK KUNGRAD" Республика Каракалпакистан г. Кунград ул. Каракалпакистана 120 С. Юлдашев ИНН 303 760 833. тел:+99897 787 1811</t>
  </si>
  <si>
    <t>п.SPUTNIK</t>
  </si>
  <si>
    <t>SO-3203</t>
  </si>
  <si>
    <t>DT-0653</t>
  </si>
  <si>
    <t>Кунград</t>
  </si>
  <si>
    <t>г. Кунград</t>
  </si>
  <si>
    <t>Давлат активларини бошқариш агентлиги Қорақалпоғистон бошқармаси</t>
  </si>
  <si>
    <t>к.Ямаха-1</t>
  </si>
  <si>
    <t>G-1644</t>
  </si>
  <si>
    <t>DT-0651</t>
  </si>
  <si>
    <t>Суда пасаж</t>
  </si>
  <si>
    <t>катер</t>
  </si>
  <si>
    <t>Япония</t>
  </si>
  <si>
    <t>к.Ямаха-2</t>
  </si>
  <si>
    <t>G-1645</t>
  </si>
  <si>
    <t>DT-0652</t>
  </si>
  <si>
    <t>"Хожейли дарё порти" МЧЖ, дир: Давлетов А. г. Ходжейли. п Водник, ул. С. Хожамуратова ИНН 301 713 456</t>
  </si>
  <si>
    <t>АГ № 9</t>
  </si>
  <si>
    <t>SO-2544</t>
  </si>
  <si>
    <t>DT-0435</t>
  </si>
  <si>
    <t>528Б</t>
  </si>
  <si>
    <t>БТ-27</t>
  </si>
  <si>
    <t>G-2218</t>
  </si>
  <si>
    <t>DT-0668</t>
  </si>
  <si>
    <t>Хамид Гулям</t>
  </si>
  <si>
    <t>G-2219</t>
  </si>
  <si>
    <t>DT-0669</t>
  </si>
  <si>
    <t>Ташкент</t>
  </si>
  <si>
    <t>SO-2220</t>
  </si>
  <si>
    <t>DT-0670</t>
  </si>
  <si>
    <t>№ 14</t>
  </si>
  <si>
    <t>SO-2222</t>
  </si>
  <si>
    <t>DT-0672</t>
  </si>
  <si>
    <t>26-40с</t>
  </si>
  <si>
    <t>Чехия</t>
  </si>
  <si>
    <t>Беруний насос станциялари бошқармаси</t>
  </si>
  <si>
    <t>G-2632</t>
  </si>
  <si>
    <t>DT-0695</t>
  </si>
  <si>
    <t>Беруний</t>
  </si>
  <si>
    <t>Nayman</t>
  </si>
  <si>
    <t>G-2633</t>
  </si>
  <si>
    <t>DT-0696</t>
  </si>
  <si>
    <t xml:space="preserve"> Пахтаарна Найман ирригация тизими бошқармаси</t>
  </si>
  <si>
    <t>Земснаряд № 5</t>
  </si>
  <si>
    <t>G-5635</t>
  </si>
  <si>
    <t>DT-0700</t>
  </si>
  <si>
    <t>P630/P110/P30</t>
  </si>
  <si>
    <t xml:space="preserve">Амударё </t>
  </si>
  <si>
    <t>Земснаряд № 3</t>
  </si>
  <si>
    <t>G-5636</t>
  </si>
  <si>
    <t>DT-0528</t>
  </si>
  <si>
    <t>Земснаряд № 4</t>
  </si>
  <si>
    <t>G-5637</t>
  </si>
  <si>
    <t>DT-0529</t>
  </si>
  <si>
    <t>Катер № 6</t>
  </si>
  <si>
    <t>G-5638</t>
  </si>
  <si>
    <t>DT-0530</t>
  </si>
  <si>
    <t>Вспомог.</t>
  </si>
  <si>
    <t>Вс.катер</t>
  </si>
  <si>
    <t xml:space="preserve">Давлат ташкилотлари сони. 8 та. Кемалар сони 38 та. </t>
  </si>
  <si>
    <t>Юридик шахслар сони 5 та. Кемалар сони 13 та.</t>
  </si>
  <si>
    <t>Жами 51 та.</t>
  </si>
  <si>
    <t>Сурхондарё вилояти</t>
  </si>
  <si>
    <t xml:space="preserve"> "Termiz daryo porti" МЧЖ, директор Холбаев С.Б. г.Термез,ул.Сабира Термизи, 58 </t>
  </si>
  <si>
    <t>Термез</t>
  </si>
  <si>
    <t>UZ-2470</t>
  </si>
  <si>
    <t>DT-0237</t>
  </si>
  <si>
    <t>18.06.2025.</t>
  </si>
  <si>
    <t>ЛС-56</t>
  </si>
  <si>
    <t>Кострома</t>
  </si>
  <si>
    <t>Сурхон тонги</t>
  </si>
  <si>
    <t>UZ-2471</t>
  </si>
  <si>
    <t>DT-0238</t>
  </si>
  <si>
    <t>07.07.2025.</t>
  </si>
  <si>
    <t>Узбекистан</t>
  </si>
  <si>
    <t>UZ-2468</t>
  </si>
  <si>
    <t>DT-0235</t>
  </si>
  <si>
    <t>19.07.2026.</t>
  </si>
  <si>
    <t>А Навоий</t>
  </si>
  <si>
    <t>UZ-2469</t>
  </si>
  <si>
    <t>DT-0236</t>
  </si>
  <si>
    <t>Узбеков</t>
  </si>
  <si>
    <t>UZ-2474</t>
  </si>
  <si>
    <t>DT-0241</t>
  </si>
  <si>
    <t>06.05.2026.</t>
  </si>
  <si>
    <t>БМК-4</t>
  </si>
  <si>
    <t>UZ-2475</t>
  </si>
  <si>
    <t>DT-0242</t>
  </si>
  <si>
    <t>18.04.2027.</t>
  </si>
  <si>
    <t>БМК-11</t>
  </si>
  <si>
    <t>UZ-2476</t>
  </si>
  <si>
    <t>DT-0243</t>
  </si>
  <si>
    <t>20.01.2025.</t>
  </si>
  <si>
    <t>Бухара</t>
  </si>
  <si>
    <t>UZ-3483</t>
  </si>
  <si>
    <t>DT-0370</t>
  </si>
  <si>
    <t>25.07.2022.</t>
  </si>
  <si>
    <t>Т-77</t>
  </si>
  <si>
    <t>Налбаржа</t>
  </si>
  <si>
    <t>Зарафшан</t>
  </si>
  <si>
    <t>UZ-3479</t>
  </si>
  <si>
    <t>DT-0366</t>
  </si>
  <si>
    <t>28.07.2027.</t>
  </si>
  <si>
    <t>658К</t>
  </si>
  <si>
    <t>Сухбаржа</t>
  </si>
  <si>
    <t xml:space="preserve">Сурхан </t>
  </si>
  <si>
    <t>UZ-3478</t>
  </si>
  <si>
    <t>DT-0365</t>
  </si>
  <si>
    <t>04.06.2025.</t>
  </si>
  <si>
    <t>Дустлик</t>
  </si>
  <si>
    <t>UZ-3480</t>
  </si>
  <si>
    <t>DT-0367</t>
  </si>
  <si>
    <t>183БМ</t>
  </si>
  <si>
    <t>баржа</t>
  </si>
  <si>
    <t>№ 32</t>
  </si>
  <si>
    <t>UZ-2509</t>
  </si>
  <si>
    <t>DT-0396</t>
  </si>
  <si>
    <t>Т-101-Б</t>
  </si>
  <si>
    <t>обстанов</t>
  </si>
  <si>
    <t>№ 34</t>
  </si>
  <si>
    <t>UZ-2510</t>
  </si>
  <si>
    <t>DT-0397</t>
  </si>
  <si>
    <t>06.11.2024.</t>
  </si>
  <si>
    <t>БМК-37</t>
  </si>
  <si>
    <t>UZ-2511</t>
  </si>
  <si>
    <t>DT-0398</t>
  </si>
  <si>
    <t>23.11.2022.</t>
  </si>
  <si>
    <t>НТ-2</t>
  </si>
  <si>
    <t>UZ-3514</t>
  </si>
  <si>
    <t>DT-0401</t>
  </si>
  <si>
    <t>UZ-3525</t>
  </si>
  <si>
    <t>DT-0418</t>
  </si>
  <si>
    <t>28.08.2024.</t>
  </si>
  <si>
    <t>БП-400/А</t>
  </si>
  <si>
    <t>баржи-площ.</t>
  </si>
  <si>
    <t>SAMARQAND</t>
  </si>
  <si>
    <t>UZ-3540</t>
  </si>
  <si>
    <t>DT-0431</t>
  </si>
  <si>
    <t>10.11.2025.</t>
  </si>
  <si>
    <t>10.11.2024.</t>
  </si>
  <si>
    <t>БП-400/А-М1</t>
  </si>
  <si>
    <t>Jizzax</t>
  </si>
  <si>
    <t>UZ-3501</t>
  </si>
  <si>
    <t>DT-0502</t>
  </si>
  <si>
    <t>15.08.2024.</t>
  </si>
  <si>
    <t>БМК-5</t>
  </si>
  <si>
    <t>UZ-2599</t>
  </si>
  <si>
    <t>DT-0501</t>
  </si>
  <si>
    <t>27.09.2023.</t>
  </si>
  <si>
    <t>БМК-6</t>
  </si>
  <si>
    <t>UZ-2600</t>
  </si>
  <si>
    <t>DT-0504</t>
  </si>
  <si>
    <t>02.05.2025.</t>
  </si>
  <si>
    <t>AT-Termiziy</t>
  </si>
  <si>
    <t>UZ-2598</t>
  </si>
  <si>
    <t>DT-0506</t>
  </si>
  <si>
    <t>18.08.2025.</t>
  </si>
  <si>
    <t>TDP-600</t>
  </si>
  <si>
    <t>Узбекистон-30</t>
  </si>
  <si>
    <t>UZ-3604</t>
  </si>
  <si>
    <t>DT-0509</t>
  </si>
  <si>
    <t>16.09.2026.</t>
  </si>
  <si>
    <t>16.09.2025.</t>
  </si>
  <si>
    <t>ГТ-800 Э</t>
  </si>
  <si>
    <t>UZ-5609</t>
  </si>
  <si>
    <t>DT-0514</t>
  </si>
  <si>
    <t>07.07.2026.</t>
  </si>
  <si>
    <t>С.Петерб</t>
  </si>
  <si>
    <t>Управление насосных станций, энергетики и связи при Аму-Сурханском бассейновом управлении ирригационных систем г.Термез ул.Ёшлик, 8  Абдураимов   А.М</t>
  </si>
  <si>
    <t>ESCD 450 З/С №1</t>
  </si>
  <si>
    <t>G-5488</t>
  </si>
  <si>
    <t>DT-0375</t>
  </si>
  <si>
    <t>КНР</t>
  </si>
  <si>
    <t>ESCD 450 З/С №2</t>
  </si>
  <si>
    <t>G-5489</t>
  </si>
  <si>
    <t>DT-0376</t>
  </si>
  <si>
    <t>Аму-занг</t>
  </si>
  <si>
    <t>G-2490</t>
  </si>
  <si>
    <t>DT-0377</t>
  </si>
  <si>
    <t>Жайхун</t>
  </si>
  <si>
    <t>G-5601</t>
  </si>
  <si>
    <t>DT-0505</t>
  </si>
  <si>
    <t>Россия</t>
  </si>
  <si>
    <t>Шахрисябзское ООО  "Завод нерудных материалов"   Кашкадарьинская обл. г. Шахрисябз, пос. Танхоз,   телефон: 2-08-86 Ашуров</t>
  </si>
  <si>
    <t>з/с №113</t>
  </si>
  <si>
    <t>G-5542</t>
  </si>
  <si>
    <t>DT-0434</t>
  </si>
  <si>
    <t>эл.стр 113</t>
  </si>
  <si>
    <t xml:space="preserve">                       г.Шахрисабз</t>
  </si>
  <si>
    <t>Шахрисабз</t>
  </si>
  <si>
    <t>Управление Гисаракского водохранилища,  Кашкадарьинская обл., Шахрисабзский р., пос. Мираки  Муродов Т   т: 2-08-868 37555233118</t>
  </si>
  <si>
    <t>т/х</t>
  </si>
  <si>
    <t>G-2342</t>
  </si>
  <si>
    <t>DT-0025</t>
  </si>
  <si>
    <t>№ 14701</t>
  </si>
  <si>
    <t xml:space="preserve">                     ГисводКашкад</t>
  </si>
  <si>
    <t>Гисвод Кашкад</t>
  </si>
  <si>
    <t>Qashqadaryo viloyati hokimligi</t>
  </si>
  <si>
    <t>MASH'AL</t>
  </si>
  <si>
    <t>G-1629</t>
  </si>
  <si>
    <t>DT-0697</t>
  </si>
  <si>
    <t>ND-1380</t>
  </si>
  <si>
    <t>тур катер</t>
  </si>
  <si>
    <t>Карши</t>
  </si>
  <si>
    <t>NASAF</t>
  </si>
  <si>
    <t>G-1630</t>
  </si>
  <si>
    <t>DT-0698</t>
  </si>
  <si>
    <t xml:space="preserve"> "Термиз сув йўллари техник участкаси" ДМ, Сурхандарьинской обл., г.Термез, ул. Гульшан, 14 дир Б.Хужамкулов</t>
  </si>
  <si>
    <t>Ал Бухорий</t>
  </si>
  <si>
    <t>G-2602</t>
  </si>
  <si>
    <t>DT-0507</t>
  </si>
  <si>
    <t>23.06.2025.</t>
  </si>
  <si>
    <t>28.06.2025.</t>
  </si>
  <si>
    <t>Ал Хоразмий</t>
  </si>
  <si>
    <t>G-2603</t>
  </si>
  <si>
    <t>DT-0508</t>
  </si>
  <si>
    <t>№1</t>
  </si>
  <si>
    <t>UZ-5605</t>
  </si>
  <si>
    <t>DT-0510</t>
  </si>
  <si>
    <t>ТСК.409р.1</t>
  </si>
  <si>
    <t>30.84</t>
  </si>
  <si>
    <t>№2</t>
  </si>
  <si>
    <t>UZ-5619</t>
  </si>
  <si>
    <t>DT-0526</t>
  </si>
  <si>
    <t xml:space="preserve"> Р630/Р110/Р30</t>
  </si>
  <si>
    <t>Мотозавозня</t>
  </si>
  <si>
    <t>UZ-2620</t>
  </si>
  <si>
    <t>DT-0527</t>
  </si>
  <si>
    <t>DWB01</t>
  </si>
  <si>
    <t>"Каршинское управление ирригационных систем магистральных каналов Кашкадарьинской обл., Каршинский р., пос. Мирмирон</t>
  </si>
  <si>
    <t>з/с№1</t>
  </si>
  <si>
    <t>G-5606</t>
  </si>
  <si>
    <t>DT-0511</t>
  </si>
  <si>
    <t>з/с№2</t>
  </si>
  <si>
    <t>G-5607</t>
  </si>
  <si>
    <t>DT-0512</t>
  </si>
  <si>
    <t>Buranov Ulmas Usmonovich</t>
  </si>
  <si>
    <t>БМК№1</t>
  </si>
  <si>
    <t>SO-5625</t>
  </si>
  <si>
    <t>DT-0690</t>
  </si>
  <si>
    <t>рыболов</t>
  </si>
  <si>
    <t>Таллимар</t>
  </si>
  <si>
    <t>БМК№"2</t>
  </si>
  <si>
    <t>SO-5626</t>
  </si>
  <si>
    <t>DT-0691</t>
  </si>
  <si>
    <t>"SAMARKAND TOURISTIC CENTRE" MCHJ</t>
  </si>
  <si>
    <t>SOLE</t>
  </si>
  <si>
    <t>SO-1610</t>
  </si>
  <si>
    <t>DT-0515</t>
  </si>
  <si>
    <t>Италия</t>
  </si>
  <si>
    <t>Самарканд</t>
  </si>
  <si>
    <t>LUNA</t>
  </si>
  <si>
    <t>SO-1611</t>
  </si>
  <si>
    <t>DT-0516</t>
  </si>
  <si>
    <t>Leisure boat</t>
  </si>
  <si>
    <t>SO-1612</t>
  </si>
  <si>
    <t>DT-0519</t>
  </si>
  <si>
    <t>2*10</t>
  </si>
  <si>
    <t>Катер №1</t>
  </si>
  <si>
    <t>SO-1613</t>
  </si>
  <si>
    <t>DT-0520</t>
  </si>
  <si>
    <t>2*3</t>
  </si>
  <si>
    <t>Катер №2</t>
  </si>
  <si>
    <t>SO-1614</t>
  </si>
  <si>
    <t>DT-0521</t>
  </si>
  <si>
    <t>Катер №3</t>
  </si>
  <si>
    <t>SO-1615</t>
  </si>
  <si>
    <t>DT-0522</t>
  </si>
  <si>
    <t>Катер №4</t>
  </si>
  <si>
    <t>SO-1616</t>
  </si>
  <si>
    <t>DT-0523</t>
  </si>
  <si>
    <t>Катер №5</t>
  </si>
  <si>
    <t>SO-1617</t>
  </si>
  <si>
    <t>DT-0524</t>
  </si>
  <si>
    <t>Катер №6</t>
  </si>
  <si>
    <t>SO-1618</t>
  </si>
  <si>
    <t>DT-0525</t>
  </si>
  <si>
    <t xml:space="preserve">Давлат ташкилотлари сони 6 та. Кемалар сони 37 та. </t>
  </si>
  <si>
    <t>Юридик шахслар сони 2 та. Кемалар сони 10 та.</t>
  </si>
  <si>
    <t>Жисмоний шахслар сони 1 та. Кемалар сони 2 та.</t>
  </si>
  <si>
    <t>Жами 49 та.</t>
  </si>
  <si>
    <t>Тошкент вилояти</t>
  </si>
  <si>
    <t>"Ўртачирчиқ ГЭСлар каскади" Унитар корхонаси, Олимов А.Н тел: 97-444-40-66, Садир 90-903-15-07</t>
  </si>
  <si>
    <t>Т/х  №456</t>
  </si>
  <si>
    <t>G-3374</t>
  </si>
  <si>
    <t>DT-0264</t>
  </si>
  <si>
    <t>12.06.2025</t>
  </si>
  <si>
    <t>12.06.2024</t>
  </si>
  <si>
    <t>прогул</t>
  </si>
  <si>
    <t>Костро</t>
  </si>
  <si>
    <t>Чарвак</t>
  </si>
  <si>
    <t>Т/х №42 200 т.</t>
  </si>
  <si>
    <t>G-3373</t>
  </si>
  <si>
    <t>DT-0263</t>
  </si>
  <si>
    <t>баржа пл.</t>
  </si>
  <si>
    <t>Катер "Волга"</t>
  </si>
  <si>
    <t>G-2376</t>
  </si>
  <si>
    <t>DT-0266</t>
  </si>
  <si>
    <t>пассаж</t>
  </si>
  <si>
    <t>Батуми</t>
  </si>
  <si>
    <t>Катер КС-100</t>
  </si>
  <si>
    <t>G-3372</t>
  </si>
  <si>
    <t>DT-0262</t>
  </si>
  <si>
    <t>13.06.2025</t>
  </si>
  <si>
    <t>13.06.2024</t>
  </si>
  <si>
    <t>КС-100</t>
  </si>
  <si>
    <t>РК-376</t>
  </si>
  <si>
    <t>G-3375</t>
  </si>
  <si>
    <t>DT-0265</t>
  </si>
  <si>
    <t>№ 1747</t>
  </si>
  <si>
    <t xml:space="preserve"> пассаж</t>
  </si>
  <si>
    <t>Соснов</t>
  </si>
  <si>
    <t>Баржа сух. 200т.</t>
  </si>
  <si>
    <t>G-3384</t>
  </si>
  <si>
    <t>DT-0284</t>
  </si>
  <si>
    <t>183-Б</t>
  </si>
  <si>
    <t>Чорджу</t>
  </si>
  <si>
    <t>G-3383</t>
  </si>
  <si>
    <t>DT-0273</t>
  </si>
  <si>
    <t xml:space="preserve">АПО "Узметкомбинат" Пансионат Алижон ака  тел: 90-919-39-02 Тошкент вил. Бекабад ш </t>
  </si>
  <si>
    <t>SL-270-SD №10</t>
  </si>
  <si>
    <t>G-2385</t>
  </si>
  <si>
    <t>DT-0285</t>
  </si>
  <si>
    <t>сп.наз</t>
  </si>
  <si>
    <t>Узбекистан Республикаси Миллий банки ТИФ тел: 94-684-47-64 Равшан ака</t>
  </si>
  <si>
    <t xml:space="preserve">катер </t>
  </si>
  <si>
    <t xml:space="preserve">G-2537 </t>
  </si>
  <si>
    <t>DT-0428</t>
  </si>
  <si>
    <t>Мариопул</t>
  </si>
  <si>
    <t>"SAND AND GRAY" МЧЖ Сирдарё в. Сайхунобод т. Ўзбекистон, Шуразак СИУ, Ёшлик мах, Кунгабоқар цех т: 99 632-74-74 Музаффар</t>
  </si>
  <si>
    <t>Д-110/47-И-2-2</t>
  </si>
  <si>
    <t>SO-5527</t>
  </si>
  <si>
    <t>DТ-0634</t>
  </si>
  <si>
    <t>электр</t>
  </si>
  <si>
    <t>Сирдарё</t>
  </si>
  <si>
    <t xml:space="preserve">ДП "Чорбог ГЭС қурилиши" Узбекгидроэнергиякурилиш  Зокир (97) 901-10-01 (Чорбог денгизи)  </t>
  </si>
  <si>
    <t>Адмиралтеец</t>
  </si>
  <si>
    <t>G-2467</t>
  </si>
  <si>
    <t>DT-0234</t>
  </si>
  <si>
    <t>Адм371</t>
  </si>
  <si>
    <t>служеб</t>
  </si>
  <si>
    <t>Бийск</t>
  </si>
  <si>
    <t xml:space="preserve"> "А. Акмалов" ЖШ, г.Ташкент, Юнусабад т, Ифтихор 13-тор куча, 40-уй. Азамат  тел: 97-564-40-50, Акмал 97-700-75-56 </t>
  </si>
  <si>
    <t xml:space="preserve">Т/х Антарес </t>
  </si>
  <si>
    <t>SО-1558</t>
  </si>
  <si>
    <t>DТ-0633</t>
  </si>
  <si>
    <t>23.07.2024.</t>
  </si>
  <si>
    <t>Т-101 Б</t>
  </si>
  <si>
    <t>Витеб</t>
  </si>
  <si>
    <t>СП ООО Агрофирма «Berad Agro» , д. Хамидов С.С.  Таш ш,Зокирова куч 8 уй. тел: Фахриддин 97-722-57-00</t>
  </si>
  <si>
    <t>МММ</t>
  </si>
  <si>
    <t>SO-1578</t>
  </si>
  <si>
    <t>DT-0469</t>
  </si>
  <si>
    <t>Вьюга-500</t>
  </si>
  <si>
    <t>аэ/лодка</t>
  </si>
  <si>
    <t xml:space="preserve"> ГУП "Дирекция Айдаро-Арнасайской системы озеры" Арнасойский р-н г.Голиблар Байрам ака тел: 99-433-84-20</t>
  </si>
  <si>
    <t>O'ZBEKISTON</t>
  </si>
  <si>
    <t>G-2589</t>
  </si>
  <si>
    <t>DT-000006</t>
  </si>
  <si>
    <t>ТСК.480.1</t>
  </si>
  <si>
    <t>м/невод</t>
  </si>
  <si>
    <t>Тюмень</t>
  </si>
  <si>
    <t>Арнасай</t>
  </si>
  <si>
    <t>MUSTAQILLIK</t>
  </si>
  <si>
    <t>G-2590</t>
  </si>
  <si>
    <t>DT-000007</t>
  </si>
  <si>
    <t>ТСК.16601</t>
  </si>
  <si>
    <t>рефриж</t>
  </si>
  <si>
    <t>Адылова Гульноза Анваровна г. Ташкент, Олой мавзеси-2, дом 5, кв. 59 тел: 93-514-44-11</t>
  </si>
  <si>
    <t>maxum boat</t>
  </si>
  <si>
    <t>SO-2536</t>
  </si>
  <si>
    <t>DT-0427</t>
  </si>
  <si>
    <t>22.07.2025.</t>
  </si>
  <si>
    <t>2400 SE</t>
  </si>
  <si>
    <t>пассаж.</t>
  </si>
  <si>
    <t>США</t>
  </si>
  <si>
    <t xml:space="preserve">Чарвак </t>
  </si>
  <si>
    <t>Заиров Фазлиддин Фаттахович</t>
  </si>
  <si>
    <t>EPIC 23 V</t>
  </si>
  <si>
    <t>SO-1634</t>
  </si>
  <si>
    <t>DT-0699</t>
  </si>
  <si>
    <t>Рахметов М   Ташкент вил,  Бустонлик тум, Қоранкул МФЙ   тел: 99-405-82-12</t>
  </si>
  <si>
    <t>Узбекистон</t>
  </si>
  <si>
    <t>SO-5520</t>
  </si>
  <si>
    <t>DТ-0625</t>
  </si>
  <si>
    <t>Рыбин</t>
  </si>
  <si>
    <t>Бурчмулла</t>
  </si>
  <si>
    <t xml:space="preserve"> "VEP" МЧЖ, Тош вил. Чиназ тум, Янги Чиназ  кург. Шавкат Арипов. тел: 97 700-60-85 </t>
  </si>
  <si>
    <t>SO-5501</t>
  </si>
  <si>
    <t>DТ-0601</t>
  </si>
  <si>
    <t>Имповер традинг МЧЖ Тош. вил. Бустонлиқ т. Қоронқул МФЙ, Хўжакент к. 109-110 уй. т:  93 541-21-67 Шерзод   ИНН 207 171 632</t>
  </si>
  <si>
    <t>"Ямаха"</t>
  </si>
  <si>
    <t>SO-5103</t>
  </si>
  <si>
    <t>DТ-0646</t>
  </si>
  <si>
    <t>Бустонлик</t>
  </si>
  <si>
    <t xml:space="preserve">"Юсупов Ғулом Ғаниевич"г. Ташкент ID карта 1498764.  (90) 329-00-44 Баходир </t>
  </si>
  <si>
    <t>"180-60 ПС"</t>
  </si>
  <si>
    <t>SO-5541</t>
  </si>
  <si>
    <t>DТ-0649</t>
  </si>
  <si>
    <t xml:space="preserve">"Кафолат калити" МЧЖ, Жиззах вил. Янгиобод тум, Хавас  КФЙ. тел: 99-813-76-67  Шохрух </t>
  </si>
  <si>
    <t>ГрАУ-160/25</t>
  </si>
  <si>
    <t>SO-5532</t>
  </si>
  <si>
    <t>DТ-0639</t>
  </si>
  <si>
    <t>Жиззах</t>
  </si>
  <si>
    <t>"MOXI-NUR-SEXRI" МЧЖ, Сирдарё в. Сайхунобод т, Янгиобод МФЙ тел: 97-248-20-80 Оксана, 97-331 17 06 Юра</t>
  </si>
  <si>
    <t>1600 ЕС</t>
  </si>
  <si>
    <t>SO-5504</t>
  </si>
  <si>
    <t>DТ-0607</t>
  </si>
  <si>
    <t xml:space="preserve">ЧЛ "Тоғаев Шамхиддин" Сирдарё вил, Сирдарё тум, Синдоробод СИУ тел: 97-564-87-75 </t>
  </si>
  <si>
    <t>МЗ-8</t>
  </si>
  <si>
    <t>SO-5505</t>
  </si>
  <si>
    <t>DТ-0609</t>
  </si>
  <si>
    <t>ХК "Отажон Хамрохон" Сирдарё в., Сирдарё, Узбекистон к, 100 уй. тел: 88-121-30-65 Мухтор, 97-401-55-91 Бобохон</t>
  </si>
  <si>
    <t>SO-5506</t>
  </si>
  <si>
    <t>DТ-0610</t>
  </si>
  <si>
    <t xml:space="preserve">ЧЛ "Дадажонов Икром", Тошкент ш., Юнусобод т., Янгишахар куч. 2-тор. тел: Икром ака 98-367-87-38  Сотилган. Самаркандга     </t>
  </si>
  <si>
    <t>SO-5507</t>
  </si>
  <si>
    <t>DТ-0611</t>
  </si>
  <si>
    <t>ООО"Аккурган Интекс" Тошкент вил, Оккургон т., Шохрух махал., Сегизбоев к, 90-998-77-13, 94-643-00-43 Елена</t>
  </si>
  <si>
    <t>ГрАУ 800 ЕС</t>
  </si>
  <si>
    <t>SO-5508</t>
  </si>
  <si>
    <t>DТ-0612</t>
  </si>
  <si>
    <t>Аккурган</t>
  </si>
  <si>
    <t xml:space="preserve">"Чиназ гидро сервис" х/к Таш вил.Чиназ т., Яллама кишл, тел: 98-314-16-13  Хикмат ака, 99-127-00-99 Абдулло </t>
  </si>
  <si>
    <t>Проект 800 ЕС</t>
  </si>
  <si>
    <t>SO-5509</t>
  </si>
  <si>
    <t>DТ-0613</t>
  </si>
  <si>
    <t>Куйичирчиқ</t>
  </si>
  <si>
    <t>ООО "Бетон комплект сервис" Тошкент ш, Бектемир тумани. тел: 94-675-21-11  Хамдам</t>
  </si>
  <si>
    <t>ГрАУ 1800/32</t>
  </si>
  <si>
    <t>SO-5526</t>
  </si>
  <si>
    <t>DТ-0632</t>
  </si>
  <si>
    <t>"NICLEY" МЧЖ Тош ш.,Учтепа , Катта кани, 4-тор куч., 9-уй. (94)614-14-24, (99) 8607181  Сайид  ИНН 304 127 558</t>
  </si>
  <si>
    <t>МЗ-80</t>
  </si>
  <si>
    <t>SO-5539</t>
  </si>
  <si>
    <t>DТ-0647</t>
  </si>
  <si>
    <t>"Хожиакбар карьер строй"МЧЖ Тош.в., Зангиота т, Уртаовул худ, Мангу бархаёт к. 14 уй. Каунбоев Фарход тел: 97-736-85-68</t>
  </si>
  <si>
    <t>Проект 1800 ЕС</t>
  </si>
  <si>
    <t>SO-5512</t>
  </si>
  <si>
    <t>DТ-0616</t>
  </si>
  <si>
    <t>"Шоликор қум-шағал инвест" МЧЖ, Сирдарё в.Сирдарё т. Шоликор МФЙ 97-741-87-77. 95-210-11-00 Жасур</t>
  </si>
  <si>
    <t>ЗСС.1800.32</t>
  </si>
  <si>
    <t>SO-5513</t>
  </si>
  <si>
    <t>DТ-0618</t>
  </si>
  <si>
    <t>ГрАУ  1600/50</t>
  </si>
  <si>
    <t>SO-5514</t>
  </si>
  <si>
    <t>DТ-0619</t>
  </si>
  <si>
    <t>"SAPPHIRE MOUNTIN" МЧЖ, Тошкент ш., Яккасарой тум. Ш. Руставели кўч. 45-уй. Тел: 95 199-99-11. 97-540-85-05</t>
  </si>
  <si>
    <t>12Э40М63.3</t>
  </si>
  <si>
    <t>SO-5515</t>
  </si>
  <si>
    <t>DТ-0620</t>
  </si>
  <si>
    <t>"МAJESTIC INJENERING" МЧЖ, Сирдарё вил, Гулистон ш, 2-мавзеси, Бустонлик кучаси 27-1  Отабек  90-959-65-69</t>
  </si>
  <si>
    <t>1800 ЕС</t>
  </si>
  <si>
    <t>SO-5516</t>
  </si>
  <si>
    <t>DТ-0621</t>
  </si>
  <si>
    <t>"Убаев Н.Н." ХТ, Тошкент вилояти, Янгийул тумани, Мурод тел: 97-341-12-12 Сайхунобод</t>
  </si>
  <si>
    <t>ЗС.1600/2</t>
  </si>
  <si>
    <t>SO-5517</t>
  </si>
  <si>
    <t>DТ-0622</t>
  </si>
  <si>
    <t>"Ш.Шомурадов" Х/Т, Тошкент ш. Чилонзор тум, Эски Чилонзор 2-тор куч, 16-уй. Тел: (99) 474-02-22, Ихлос ака 98-260-02-22  Акмал</t>
  </si>
  <si>
    <t>SO-5518</t>
  </si>
  <si>
    <t>DТ-0623</t>
  </si>
  <si>
    <t>"Construct vision" МЧЖ Сирдарё вилояти, Гулистон шахри, Тошкент йўли кўчаси 32 уй. Тел:  97 771-63-81 Ҳасан</t>
  </si>
  <si>
    <t>SO-5627</t>
  </si>
  <si>
    <t>DТ-0692</t>
  </si>
  <si>
    <t xml:space="preserve">"Oltin Qum Manbai" МЧЖ, Сирдарё вилояти, Гулистон шахри, Тошкент йўли 101 уй. Тел: 99 487-72-77 Нодир </t>
  </si>
  <si>
    <t>1400/40</t>
  </si>
  <si>
    <t>SO-5522</t>
  </si>
  <si>
    <t>DТ-0627</t>
  </si>
  <si>
    <t xml:space="preserve">"SAND RIVER"  МЧЖ, Cирдарё вил, Гулистон ш, Намуна МФЙ, Бирлашган кўчаси 15-уй.тел: 99 718-80-80 Исмоил ака </t>
  </si>
  <si>
    <t>ГРУ 600/40 № 1</t>
  </si>
  <si>
    <t>SO-5523</t>
  </si>
  <si>
    <t>DТ-0628</t>
  </si>
  <si>
    <t>ГРУ 600/40 № 2</t>
  </si>
  <si>
    <t>SO-5524</t>
  </si>
  <si>
    <t>DT-0629</t>
  </si>
  <si>
    <t>"Туронбанк" Гулистон ш филиали,  Сирдарё вилояти, Гулистон  шахри, Охунбобоев кўчаси 49-уй. Тел:  99 197-60-40 Жамшид</t>
  </si>
  <si>
    <t>ЗСС.1800/67</t>
  </si>
  <si>
    <t>SO-5525</t>
  </si>
  <si>
    <t>DТ-0630</t>
  </si>
  <si>
    <t xml:space="preserve">"TRAST LEASING" МЧЖ, Тошкент ш. Миробод т. Ойбек кўчаси 385  тел: 99 802-89-99 Шавкат  </t>
  </si>
  <si>
    <t>З/снар 800/40</t>
  </si>
  <si>
    <t>SO-5528</t>
  </si>
  <si>
    <t>DТ-0635</t>
  </si>
  <si>
    <t>ТЗНМ</t>
  </si>
  <si>
    <t>Бекобод</t>
  </si>
  <si>
    <t xml:space="preserve">"Капитал строй дом" МЧЖ Сирдарё в, Гулистон ш,  Обод юрт мах, Н.Зокиров 290/2-уй. Тел: 99 441-21-24 Абдувохид, 90 252-83-33 Зохид. </t>
  </si>
  <si>
    <t>З/снар1800ЕС</t>
  </si>
  <si>
    <t>SO-5529</t>
  </si>
  <si>
    <t>DТ-0636</t>
  </si>
  <si>
    <t>"Сирдарё тош қум" МЧЖ  Сирдарё вилояти, Сирдарё тумани, Серқуёш кўчаси 1-уй. Тел: 97 260 00 04 Дилшод</t>
  </si>
  <si>
    <t>З/снар ЗРО-120</t>
  </si>
  <si>
    <t xml:space="preserve">SO-5530 </t>
  </si>
  <si>
    <t>DТ-0637</t>
  </si>
  <si>
    <t>ЖШ "Туманов И"  Наманган вилояти, Наманган тумани, Гулдоров қишлоғи. Тел: (97)  254-45-50  Яхее ака</t>
  </si>
  <si>
    <t>Паром</t>
  </si>
  <si>
    <t xml:space="preserve">SO-5531 </t>
  </si>
  <si>
    <t>DТ-0638</t>
  </si>
  <si>
    <t xml:space="preserve"> - </t>
  </si>
  <si>
    <t>паром</t>
  </si>
  <si>
    <t>Наманган т</t>
  </si>
  <si>
    <t xml:space="preserve">ЧЛ "Ш.Саатов" Сирдарё вил, Сирдарё тум, Тинчлик кўчаси 165уй, 10-хонадон тел: (97) 341-12-12 Мурод </t>
  </si>
  <si>
    <t>З/с ГрАУ-1600ЕС</t>
  </si>
  <si>
    <t xml:space="preserve">SO-5533 </t>
  </si>
  <si>
    <t>DТ-0640</t>
  </si>
  <si>
    <t>электрич</t>
  </si>
  <si>
    <t>Сайхунобод</t>
  </si>
  <si>
    <t>З/с ГрУЕ-1400/60</t>
  </si>
  <si>
    <t xml:space="preserve">SO-5534 </t>
  </si>
  <si>
    <t>DТ-0641</t>
  </si>
  <si>
    <t>З/с ГрУЕ-1400/40</t>
  </si>
  <si>
    <t xml:space="preserve">SO-5535 </t>
  </si>
  <si>
    <t>DТ-0642</t>
  </si>
  <si>
    <t xml:space="preserve"> АТБ "Капиталбанк"    Тошкент ш. Миробод т. Матбуотчилар кўчаси 32-уй. Тел : 97 774-07-40 Фарход</t>
  </si>
  <si>
    <t>З/с ГрАУ -1800 ЕГС</t>
  </si>
  <si>
    <t xml:space="preserve">SO-5536 </t>
  </si>
  <si>
    <t>DТ-0643</t>
  </si>
  <si>
    <t>ЖШ "Тожиҳайдаров И"  Наманган вилояти, Поп тумани, Туда қишлоғи. Тел: (94)  309-29-58  Олимжон  ака</t>
  </si>
  <si>
    <t xml:space="preserve">SO-5537 </t>
  </si>
  <si>
    <t>DТ-0644</t>
  </si>
  <si>
    <t>Поп тумани</t>
  </si>
  <si>
    <t>"FERROUS METAL" МЧЖ Тошкент шахри, Олмазор тумани, Ғалаба МФЙ, Қорақамиш-3, 3-уй. Тел: 97 267-76-78 Алишер.</t>
  </si>
  <si>
    <t>З/с Д-110/47-И-2-2</t>
  </si>
  <si>
    <t xml:space="preserve">SO-5538 </t>
  </si>
  <si>
    <t>DТ-0645</t>
  </si>
  <si>
    <t xml:space="preserve">"Сайхун Сирдарё сайқали" МЧЖ Сирдарё в.,Гулистон, Урикзор махалл,  Робот СИУ. Тел: 88 123-75-73 Исомиддин. ИНН 303 393 906 </t>
  </si>
  <si>
    <t>Проект 1600 ЕГС</t>
  </si>
  <si>
    <t xml:space="preserve">SO-5540 </t>
  </si>
  <si>
    <t>DT-0648</t>
  </si>
  <si>
    <t>"О.Қаршибоев" Сирдарё вил, Сирдарё тум. Турон ҚФЙ, Истиқлол МФЙ тел: 94 582-10-10, 94 699-01-51 Синдор</t>
  </si>
  <si>
    <t>Проект МЗ-8</t>
  </si>
  <si>
    <t xml:space="preserve">SO-5542 </t>
  </si>
  <si>
    <t>DТ-0650</t>
  </si>
  <si>
    <t>"TIME TERRA" MCHJ. Toshkent viloyati</t>
  </si>
  <si>
    <t>ГрАУ1600/25</t>
  </si>
  <si>
    <t>SO-5543</t>
  </si>
  <si>
    <t>DТ-0801</t>
  </si>
  <si>
    <t>29.02.2025</t>
  </si>
  <si>
    <t>Чиноз</t>
  </si>
  <si>
    <t>"IS SAYRAM TUMOR" MChJ</t>
  </si>
  <si>
    <t>Земснаряд ЛС-27</t>
  </si>
  <si>
    <t>SO-5544</t>
  </si>
  <si>
    <t>DT-0675</t>
  </si>
  <si>
    <t>Земснаряд 12А5Д</t>
  </si>
  <si>
    <t>SO-5545</t>
  </si>
  <si>
    <t>DT-0674</t>
  </si>
  <si>
    <t>12А5Д</t>
  </si>
  <si>
    <t>Земснаряд 180/60</t>
  </si>
  <si>
    <t>SO-5546</t>
  </si>
  <si>
    <t>DT-0676</t>
  </si>
  <si>
    <t>Проект-180/60</t>
  </si>
  <si>
    <t>"Trans Ways group" MChJ. Toshkent vilyati</t>
  </si>
  <si>
    <t>Земснаряд 1600/45</t>
  </si>
  <si>
    <t>SO-5547</t>
  </si>
  <si>
    <t>DT-0677</t>
  </si>
  <si>
    <t>Грут-1600/45</t>
  </si>
  <si>
    <t>"Sohil qum shag'al invest" MCHJ</t>
  </si>
  <si>
    <t>Земснаряд 1900 ЭЛ</t>
  </si>
  <si>
    <t>SO-5548</t>
  </si>
  <si>
    <t>DT-0685</t>
  </si>
  <si>
    <t>1900 ЭЛ</t>
  </si>
  <si>
    <t>O'zbekiston</t>
  </si>
  <si>
    <t>Нурметов Данияр Гулямович</t>
  </si>
  <si>
    <t>Шухрат</t>
  </si>
  <si>
    <t>SO-1621</t>
  </si>
  <si>
    <t>DT-0686</t>
  </si>
  <si>
    <t>Т200</t>
  </si>
  <si>
    <t xml:space="preserve">Катер </t>
  </si>
  <si>
    <t>Чорвоқ</t>
  </si>
  <si>
    <t>"GLOBAL INDUSTRIAL PROJECT" MCHJ. Toshkent viloyati</t>
  </si>
  <si>
    <t>№ 025</t>
  </si>
  <si>
    <t>SO-5624</t>
  </si>
  <si>
    <t>DT-0689</t>
  </si>
  <si>
    <t>Абдушахидов Ойбек Мураджонович</t>
  </si>
  <si>
    <t>1600/25</t>
  </si>
  <si>
    <t>SO-5631</t>
  </si>
  <si>
    <t>DT-0694</t>
  </si>
  <si>
    <t>"ROVOT QUM SHAG'AL BIZNES" MCHJ</t>
  </si>
  <si>
    <t>Земснаряд 1600/50</t>
  </si>
  <si>
    <t>SO-5639</t>
  </si>
  <si>
    <t>DT-0531</t>
  </si>
  <si>
    <t>1600/50</t>
  </si>
  <si>
    <t>"QUM SHAG'AL BIZNES" MChJ</t>
  </si>
  <si>
    <t>Земснаряд 1800/68</t>
  </si>
  <si>
    <t>SO-5642</t>
  </si>
  <si>
    <t>DT-0535</t>
  </si>
  <si>
    <t>1800/67</t>
  </si>
  <si>
    <t>Ткаченко Денис Александрович</t>
  </si>
  <si>
    <t>SO-2522</t>
  </si>
  <si>
    <t>DT-0410</t>
  </si>
  <si>
    <t>AQSH</t>
  </si>
  <si>
    <t>Тош море</t>
  </si>
  <si>
    <t>Раимов Ғайрат Турсунбаевич</t>
  </si>
  <si>
    <t>Сhallenger 1800</t>
  </si>
  <si>
    <t>SO-2648</t>
  </si>
  <si>
    <t>DT-0541</t>
  </si>
  <si>
    <t xml:space="preserve">Давлат ташкилотлари сони 5 та. Кемалар сони 12 та. </t>
  </si>
  <si>
    <t>Юридик шахслар сони 32 та. Кемалар сони 36 та.</t>
  </si>
  <si>
    <t>Жисмоний шахслар сони 17 та. Кемалар сони 19 та.</t>
  </si>
  <si>
    <t>Жами 67 та.</t>
  </si>
  <si>
    <t>Хоразм вилояти</t>
  </si>
  <si>
    <t>Хорезмское управление насосных станций  энергетики и связи, г.Ургенч,ул.Саноатчилар, 1а, нач.Атажанов Х., т. 227-41-11</t>
  </si>
  <si>
    <t>ПНС № 6</t>
  </si>
  <si>
    <t>G-5159</t>
  </si>
  <si>
    <t>DT-0175</t>
  </si>
  <si>
    <t>СЧС-11/8</t>
  </si>
  <si>
    <t>понтон насос</t>
  </si>
  <si>
    <t>3х515</t>
  </si>
  <si>
    <t>Ургенч</t>
  </si>
  <si>
    <t>з/с № 750</t>
  </si>
  <si>
    <t>G-5161</t>
  </si>
  <si>
    <t>DT-0177</t>
  </si>
  <si>
    <t xml:space="preserve"> ОАО "Хоразмсувкурилиш" г. Ургенч, ул.Саноатчилар, 1дом, +99891-424-06-50;  Каримов Р.Э </t>
  </si>
  <si>
    <t>з/с " № 50"</t>
  </si>
  <si>
    <t>SO-5037</t>
  </si>
  <si>
    <t>DT-0337</t>
  </si>
  <si>
    <t>ЗРС-120</t>
  </si>
  <si>
    <t>Турк. Рес</t>
  </si>
  <si>
    <t>з/с " № 22"</t>
  </si>
  <si>
    <t>SO-5039</t>
  </si>
  <si>
    <t>DT-0339</t>
  </si>
  <si>
    <t>з/с " № 212"</t>
  </si>
  <si>
    <t>SO-5036</t>
  </si>
  <si>
    <t>DT-0336</t>
  </si>
  <si>
    <t>з/с " ДЭР № 56"</t>
  </si>
  <si>
    <t>SO-5035</t>
  </si>
  <si>
    <t>DT-0335</t>
  </si>
  <si>
    <t>з/с " № 26"</t>
  </si>
  <si>
    <t>DT-0338</t>
  </si>
  <si>
    <t>з/с № 357</t>
  </si>
  <si>
    <t>SO-5040</t>
  </si>
  <si>
    <t>DT-0340</t>
  </si>
  <si>
    <t>ЗРС-Г</t>
  </si>
  <si>
    <t>з/с № 340</t>
  </si>
  <si>
    <t>SO-5041</t>
  </si>
  <si>
    <t>DT-0341</t>
  </si>
  <si>
    <t>з/с № 192</t>
  </si>
  <si>
    <t>SO-5042</t>
  </si>
  <si>
    <t>DT-0342</t>
  </si>
  <si>
    <t xml:space="preserve">МЗ-11 </t>
  </si>
  <si>
    <t>з/с № 274</t>
  </si>
  <si>
    <t>SO-5043</t>
  </si>
  <si>
    <t>DT-0343</t>
  </si>
  <si>
    <t xml:space="preserve"> «Хоразм сув йуллари» Чолиш техника булими давлат корхонаси Ургенчский район поселок Чалыш ул. Дустлик, дом 2  нач. Каримов Б. Т. 353-32-23.</t>
  </si>
  <si>
    <t>т/х "Нукус"</t>
  </si>
  <si>
    <t>UZ-2001</t>
  </si>
  <si>
    <t>DT-0001</t>
  </si>
  <si>
    <t>14.12.2027.</t>
  </si>
  <si>
    <t>Чалыш</t>
  </si>
  <si>
    <t>т/х "№ 45"</t>
  </si>
  <si>
    <t>UZ-2002</t>
  </si>
  <si>
    <t>DT-0002</t>
  </si>
  <si>
    <t>т/х "№ 23"</t>
  </si>
  <si>
    <t>UZ-2004</t>
  </si>
  <si>
    <t>DT-0004</t>
  </si>
  <si>
    <t>т/х "№ 26"</t>
  </si>
  <si>
    <t>UZ-2005</t>
  </si>
  <si>
    <t>DT-0005</t>
  </si>
  <si>
    <t>т/х "№ 30"</t>
  </si>
  <si>
    <t>UZ-2006</t>
  </si>
  <si>
    <t>DT-0006</t>
  </si>
  <si>
    <t>т/х "Путеец-1"</t>
  </si>
  <si>
    <t>UZ-2008</t>
  </si>
  <si>
    <t>DT-0008</t>
  </si>
  <si>
    <t>391Б</t>
  </si>
  <si>
    <t>БМК № 4</t>
  </si>
  <si>
    <t>UZ-2009</t>
  </si>
  <si>
    <t>DT-0009</t>
  </si>
  <si>
    <t>БМК № 35</t>
  </si>
  <si>
    <t>UZ-2010</t>
  </si>
  <si>
    <t>DT-0010</t>
  </si>
  <si>
    <t>з/с "АД-3"</t>
  </si>
  <si>
    <t>UZ-5011</t>
  </si>
  <si>
    <t>DT-0011</t>
  </si>
  <si>
    <t>з/с "АД-14"</t>
  </si>
  <si>
    <t>UZ-5012</t>
  </si>
  <si>
    <t>DT-0012</t>
  </si>
  <si>
    <t>з/с "АД-4"</t>
  </si>
  <si>
    <t>UZ-5013</t>
  </si>
  <si>
    <t>DT-0015</t>
  </si>
  <si>
    <t>14.12.2026.</t>
  </si>
  <si>
    <t>ЗРС-1</t>
  </si>
  <si>
    <t>Ленинград</t>
  </si>
  <si>
    <t>з/с "АД-9"</t>
  </si>
  <si>
    <t>UZ-5035</t>
  </si>
  <si>
    <t>DT-0101</t>
  </si>
  <si>
    <t>к-р "Чайка"</t>
  </si>
  <si>
    <t>UZ-2014</t>
  </si>
  <si>
    <t>DT-0013</t>
  </si>
  <si>
    <t>п/я 1377</t>
  </si>
  <si>
    <t>55 л.с.</t>
  </si>
  <si>
    <t>н/б "Омуль"</t>
  </si>
  <si>
    <t>UZ-3015</t>
  </si>
  <si>
    <t>DT-0014</t>
  </si>
  <si>
    <t>наливное</t>
  </si>
  <si>
    <t xml:space="preserve">     ООО  УПРАДИК  г. Ургенч, ул. Аль-Замахшарий, 63   нач. Юсупов Э.А.  Тел.  227-17-41,  227-16-55 </t>
  </si>
  <si>
    <t>БМК № 3</t>
  </si>
  <si>
    <t>G-2070</t>
  </si>
  <si>
    <t>DT-0212</t>
  </si>
  <si>
    <t>БМК стр.№7438</t>
  </si>
  <si>
    <t>G-2546</t>
  </si>
  <si>
    <t>DT-0437</t>
  </si>
  <si>
    <t>стр № 7087</t>
  </si>
  <si>
    <t>G-2547</t>
  </si>
  <si>
    <t>DT-0438</t>
  </si>
  <si>
    <t>кат п14101</t>
  </si>
  <si>
    <t>служеб.</t>
  </si>
  <si>
    <t>неиз.</t>
  </si>
  <si>
    <t>неизвест.</t>
  </si>
  <si>
    <t>90л.с.</t>
  </si>
  <si>
    <t>ООО "Амударё ПГС", г.Ургенч, ул. Ханкинская, д.105 А, руководитель Раджапов Ш.</t>
  </si>
  <si>
    <t>з/с " № 280"</t>
  </si>
  <si>
    <t>DT-0436</t>
  </si>
  <si>
    <t>МЗ-3</t>
  </si>
  <si>
    <t>«Янгибозордавсувмахсуспудрат» ДУК  Хорезмская обл., р/ц Янгибазар,  ул. Узбекистанская, 13 директор Э. Киличев</t>
  </si>
  <si>
    <t>з/с "№ 15"</t>
  </si>
  <si>
    <t>SO-5017</t>
  </si>
  <si>
    <t>DT-0467</t>
  </si>
  <si>
    <t>КС-3</t>
  </si>
  <si>
    <t>з/с "№ 17"</t>
  </si>
  <si>
    <t>SO-5018</t>
  </si>
  <si>
    <t>DT-0468</t>
  </si>
  <si>
    <t>ООО "Комплект Урганчстрой"   г Ургенч, ул. Ханкинская , 138А   рук. Сафаев И.К.</t>
  </si>
  <si>
    <t>з/с № 146</t>
  </si>
  <si>
    <t>DT-0429</t>
  </si>
  <si>
    <t>Хорезмский регион Кунградского Регионального Железнодорожного Узла  ГАЖК "Узбекистон темир йуллари"Адрес:г. Ургенч, ул. Привокзальная 1</t>
  </si>
  <si>
    <t>Ургенч 1</t>
  </si>
  <si>
    <t>UZ-2532</t>
  </si>
  <si>
    <t>DT-0423</t>
  </si>
  <si>
    <t>INGRIYA</t>
  </si>
  <si>
    <t>280*2</t>
  </si>
  <si>
    <t>к. Шават</t>
  </si>
  <si>
    <t>Ургенч 2</t>
  </si>
  <si>
    <t>UZ-2531</t>
  </si>
  <si>
    <t>DT-0422</t>
  </si>
  <si>
    <t>255*2</t>
  </si>
  <si>
    <t xml:space="preserve">Сирдарья </t>
  </si>
  <si>
    <t>Ургенч 3</t>
  </si>
  <si>
    <t>UZ-2530</t>
  </si>
  <si>
    <t>DT-0421</t>
  </si>
  <si>
    <t>215*2</t>
  </si>
  <si>
    <t>Ургенч 4</t>
  </si>
  <si>
    <t>UZ-2529</t>
  </si>
  <si>
    <t>DT-0420</t>
  </si>
  <si>
    <t>180*2</t>
  </si>
  <si>
    <t xml:space="preserve">ООО "Эшчон Домор"  Хорезм обл. Янгибазарский р-он с. Уйгур   руков. И.Сауров   </t>
  </si>
  <si>
    <t>з/с № 24</t>
  </si>
  <si>
    <t>SO-5558</t>
  </si>
  <si>
    <t>DT-0449</t>
  </si>
  <si>
    <t xml:space="preserve"> Уйгур</t>
  </si>
  <si>
    <t>з/с № 25</t>
  </si>
  <si>
    <t>SO-5559</t>
  </si>
  <si>
    <t>DT-0450</t>
  </si>
  <si>
    <t>г Поти</t>
  </si>
  <si>
    <t>з/с № 31</t>
  </si>
  <si>
    <t>SO-5560</t>
  </si>
  <si>
    <t>DT-0451</t>
  </si>
  <si>
    <t>г.Поти</t>
  </si>
  <si>
    <t>з/с № 472</t>
  </si>
  <si>
    <t>SO-5561</t>
  </si>
  <si>
    <t>DT-0452</t>
  </si>
  <si>
    <t>Управление ирригационных систем "Шовот-Куловот"    начальник Таиров А.    г.Ургенч, ул. М.Хорезмий 1 тупик, 1 дом</t>
  </si>
  <si>
    <t>з/с № 3-53</t>
  </si>
  <si>
    <t>G-5574</t>
  </si>
  <si>
    <t>DT-0465</t>
  </si>
  <si>
    <t>110 кВт</t>
  </si>
  <si>
    <t>Тошсака</t>
  </si>
  <si>
    <t>з/с № 3-54</t>
  </si>
  <si>
    <t>G-5575</t>
  </si>
  <si>
    <t>DT-0466</t>
  </si>
  <si>
    <t>З/С № 1</t>
  </si>
  <si>
    <t>G-5015</t>
  </si>
  <si>
    <t>DT-0565</t>
  </si>
  <si>
    <t>Р630/Р110</t>
  </si>
  <si>
    <t>2016г</t>
  </si>
  <si>
    <t xml:space="preserve">Китай </t>
  </si>
  <si>
    <t>630кВт</t>
  </si>
  <si>
    <t>З/С № 2</t>
  </si>
  <si>
    <t>G-5016</t>
  </si>
  <si>
    <t>DT-0566</t>
  </si>
  <si>
    <t>ООО «KOGON SUV QURILISH» Бухарская область, Каганский район, КФЙ Туткунда диретор Баратов Х.Х.</t>
  </si>
  <si>
    <t>з/с № 1</t>
  </si>
  <si>
    <t>SO-5586</t>
  </si>
  <si>
    <t>DT-000003</t>
  </si>
  <si>
    <t>CSD-300</t>
  </si>
  <si>
    <t>КНДР</t>
  </si>
  <si>
    <t>400 к Вт</t>
  </si>
  <si>
    <t>SO-5587</t>
  </si>
  <si>
    <t>DT-000004</t>
  </si>
  <si>
    <t>з/с № 3</t>
  </si>
  <si>
    <t>SO-5588</t>
  </si>
  <si>
    <t>DT-000005</t>
  </si>
  <si>
    <t xml:space="preserve"> ООО «Golden like fish» г. Навои,  ул. Халклар дустлиги,  дом 80, ка 63</t>
  </si>
  <si>
    <t>БМК-130  №0055</t>
  </si>
  <si>
    <t>SO-2011</t>
  </si>
  <si>
    <t>DT-000010</t>
  </si>
  <si>
    <t>БМК130</t>
  </si>
  <si>
    <t>рыболовный</t>
  </si>
  <si>
    <t>Тудакуль</t>
  </si>
  <si>
    <t>БМК-130 №0056</t>
  </si>
  <si>
    <t>SO-2012</t>
  </si>
  <si>
    <t>DT-000011</t>
  </si>
  <si>
    <t>Навоий</t>
  </si>
  <si>
    <t>SO-2013</t>
  </si>
  <si>
    <t>DT-000012</t>
  </si>
  <si>
    <t>SO-2014</t>
  </si>
  <si>
    <t>DT-000013</t>
  </si>
  <si>
    <t>Палванов Я.Х  г. Ургенч, ул. Ханкинская 138, тел. 225-49-46</t>
  </si>
  <si>
    <t>т/х "Бобур"</t>
  </si>
  <si>
    <t>SO-2138</t>
  </si>
  <si>
    <t xml:space="preserve"> DT-0182</t>
  </si>
  <si>
    <t>Маткаримов Усмон. Хорезмская обл. р/ц Гурлен, ул. Хизир-Эли 143  тел. 365-10-51</t>
  </si>
  <si>
    <t xml:space="preserve">БМК </t>
  </si>
  <si>
    <t>SO-2136</t>
  </si>
  <si>
    <t xml:space="preserve">  DT-0164</t>
  </si>
  <si>
    <t>Андропов</t>
  </si>
  <si>
    <t>Гурлен</t>
  </si>
  <si>
    <t>б/п  Усмон</t>
  </si>
  <si>
    <t>SO-3137</t>
  </si>
  <si>
    <t xml:space="preserve">  DT-0165</t>
  </si>
  <si>
    <t>Т77</t>
  </si>
  <si>
    <t>АМУДАРЁ МЧЖ      Тел 97-791-32-51</t>
  </si>
  <si>
    <t>з/с № 127</t>
  </si>
  <si>
    <t>SO-5001</t>
  </si>
  <si>
    <t>DT-0551</t>
  </si>
  <si>
    <t xml:space="preserve">Хонка </t>
  </si>
  <si>
    <t>з/с № 234</t>
  </si>
  <si>
    <t>SO-5003</t>
  </si>
  <si>
    <t>DT-0553</t>
  </si>
  <si>
    <t>Уйгур</t>
  </si>
  <si>
    <t>Сирли жайхун дарё Х.К</t>
  </si>
  <si>
    <t>з/с № 77</t>
  </si>
  <si>
    <t>SO-5006</t>
  </si>
  <si>
    <t>DT-0556</t>
  </si>
  <si>
    <t>Чолиш</t>
  </si>
  <si>
    <t>з/с № 78</t>
  </si>
  <si>
    <t>SO-5007</t>
  </si>
  <si>
    <t>DT-0557</t>
  </si>
  <si>
    <t>Шовот канал</t>
  </si>
  <si>
    <t>з/с № 79</t>
  </si>
  <si>
    <t>SO-5008</t>
  </si>
  <si>
    <t>DT-0558</t>
  </si>
  <si>
    <t>г.Рыбинск</t>
  </si>
  <si>
    <t xml:space="preserve">Урганч темир йул масофаси </t>
  </si>
  <si>
    <t>№ 95</t>
  </si>
  <si>
    <t>G-2009</t>
  </si>
  <si>
    <t>DT-0559</t>
  </si>
  <si>
    <t xml:space="preserve">Амур </t>
  </si>
  <si>
    <t>1985г</t>
  </si>
  <si>
    <t>Амударё темир йўл мост остида</t>
  </si>
  <si>
    <t>"Гидроиншоот таъмир" ХКК</t>
  </si>
  <si>
    <t>№ 54</t>
  </si>
  <si>
    <t>SO-5019</t>
  </si>
  <si>
    <t>DT-0569</t>
  </si>
  <si>
    <t>№ 77</t>
  </si>
  <si>
    <t>SO-5020</t>
  </si>
  <si>
    <t>DT-0570</t>
  </si>
  <si>
    <t>Палвон -Газавот ИТБ</t>
  </si>
  <si>
    <t>з/с № 717</t>
  </si>
  <si>
    <t>G-5021</t>
  </si>
  <si>
    <t>"URGANCH LENDER GOLD" УП   г. Ургенч, Аль-Замахшарий, 63</t>
  </si>
  <si>
    <t>з/с № 108</t>
  </si>
  <si>
    <t>G-5028</t>
  </si>
  <si>
    <t>DT-0572</t>
  </si>
  <si>
    <t>1984 г.</t>
  </si>
  <si>
    <t>г. Рыбинск</t>
  </si>
  <si>
    <t xml:space="preserve">Гурлан туман ирригация булими </t>
  </si>
  <si>
    <t>№ 67</t>
  </si>
  <si>
    <t>G-5024</t>
  </si>
  <si>
    <t>DT-0574</t>
  </si>
  <si>
    <t xml:space="preserve">Гурлен </t>
  </si>
  <si>
    <t>№ 68</t>
  </si>
  <si>
    <t>G-5025</t>
  </si>
  <si>
    <t>DT-0575</t>
  </si>
  <si>
    <t>№ 69</t>
  </si>
  <si>
    <t>G-2026</t>
  </si>
  <si>
    <t>DT-0576</t>
  </si>
  <si>
    <t>Сатипова Мақсуда Юлдашевна</t>
  </si>
  <si>
    <t>Алмаз. А. 20</t>
  </si>
  <si>
    <t>SO-2027</t>
  </si>
  <si>
    <t>DT-0577</t>
  </si>
  <si>
    <t>теплоход</t>
  </si>
  <si>
    <t>Хоразм</t>
  </si>
  <si>
    <t>Шарипов Ғайрат</t>
  </si>
  <si>
    <t>Ягона</t>
  </si>
  <si>
    <t>SO-2028</t>
  </si>
  <si>
    <t>DT-0578</t>
  </si>
  <si>
    <t>Т63м</t>
  </si>
  <si>
    <t>Шеров Азизбек Фарход ўғли</t>
  </si>
  <si>
    <t>Бўрон</t>
  </si>
  <si>
    <t>SO-2042</t>
  </si>
  <si>
    <t>DT-0579</t>
  </si>
  <si>
    <t>Чапқирғоқ Амударё ирригация тизимлари хавза бошқармаси</t>
  </si>
  <si>
    <t>№ 201</t>
  </si>
  <si>
    <t>G-5030</t>
  </si>
  <si>
    <t>DT-0580</t>
  </si>
  <si>
    <t>Хива каллектор</t>
  </si>
  <si>
    <t>№ 202</t>
  </si>
  <si>
    <t>G-5031</t>
  </si>
  <si>
    <t>DT-0581</t>
  </si>
  <si>
    <t>Сирдарья</t>
  </si>
  <si>
    <t>JX-750-01</t>
  </si>
  <si>
    <t>DT-0583</t>
  </si>
  <si>
    <t xml:space="preserve">ЛС-27 М1 </t>
  </si>
  <si>
    <t>Боғот каллектор</t>
  </si>
  <si>
    <t>JX-750-02</t>
  </si>
  <si>
    <t>G-5034</t>
  </si>
  <si>
    <t>DT-0584</t>
  </si>
  <si>
    <t>JX-750-04</t>
  </si>
  <si>
    <t>G-5036</t>
  </si>
  <si>
    <t>DT-0586</t>
  </si>
  <si>
    <t>JX-750-05</t>
  </si>
  <si>
    <t>G-5037</t>
  </si>
  <si>
    <t>DT-0587</t>
  </si>
  <si>
    <t xml:space="preserve">Каримов Умирбек </t>
  </si>
  <si>
    <t>№ 320</t>
  </si>
  <si>
    <t>SO-3039</t>
  </si>
  <si>
    <t>DT-0589</t>
  </si>
  <si>
    <t>658 К</t>
  </si>
  <si>
    <t>№ 321</t>
  </si>
  <si>
    <t>SO-3040</t>
  </si>
  <si>
    <t>DT-0590</t>
  </si>
  <si>
    <t>№ 322</t>
  </si>
  <si>
    <t>SO-3041</t>
  </si>
  <si>
    <t>DT-0591</t>
  </si>
  <si>
    <t>№ 323</t>
  </si>
  <si>
    <t>SO-3042</t>
  </si>
  <si>
    <t>DT-0592</t>
  </si>
  <si>
    <t>Юлдашев Ғуломжон</t>
  </si>
  <si>
    <t>№ 787</t>
  </si>
  <si>
    <t>SO-2038</t>
  </si>
  <si>
    <t>DT-0593</t>
  </si>
  <si>
    <t>АКУА ФУТУРА МЧЖ</t>
  </si>
  <si>
    <t>Ўзбекистон</t>
  </si>
  <si>
    <t>SO-2056</t>
  </si>
  <si>
    <t>DT-0597</t>
  </si>
  <si>
    <t>Туркия</t>
  </si>
  <si>
    <t>Ўзбекистон 2</t>
  </si>
  <si>
    <t>SO-2044</t>
  </si>
  <si>
    <t>DT-0599</t>
  </si>
  <si>
    <t>Рыболовный</t>
  </si>
  <si>
    <t>"Дарё беклари" МЧЖ  тел: 97-607-02-04</t>
  </si>
  <si>
    <t>№710</t>
  </si>
  <si>
    <t>SO-5046</t>
  </si>
  <si>
    <t>DT-0701</t>
  </si>
  <si>
    <t>ЛC-27</t>
  </si>
  <si>
    <t>№711</t>
  </si>
  <si>
    <t>SO-2047</t>
  </si>
  <si>
    <t>DT-0355</t>
  </si>
  <si>
    <t>№255</t>
  </si>
  <si>
    <t>SO-5057</t>
  </si>
  <si>
    <t>DT-0585</t>
  </si>
  <si>
    <t>"Сувомбор қурилиш" МЧЖ</t>
  </si>
  <si>
    <t>№87</t>
  </si>
  <si>
    <t>SO-5045</t>
  </si>
  <si>
    <t>DT-0560</t>
  </si>
  <si>
    <t>Хоразммирмантаж МЧЖ</t>
  </si>
  <si>
    <t>Муҳаммад</t>
  </si>
  <si>
    <t>SO-5048</t>
  </si>
  <si>
    <t>DT-0703</t>
  </si>
  <si>
    <t xml:space="preserve"> Қиличов Жасур Бахтиёрович</t>
  </si>
  <si>
    <t>№777</t>
  </si>
  <si>
    <t>SO-5059</t>
  </si>
  <si>
    <t>DT 0673</t>
  </si>
  <si>
    <t>Бухоро</t>
  </si>
  <si>
    <t>Восиев Амрилло тел: 94-629-77-27</t>
  </si>
  <si>
    <t>№717</t>
  </si>
  <si>
    <t>SO-5050</t>
  </si>
  <si>
    <t>DT-0705</t>
  </si>
  <si>
    <t>з/с 1800/32</t>
  </si>
  <si>
    <t>Вобкент Олмос Х/К</t>
  </si>
  <si>
    <t>з/с № 444</t>
  </si>
  <si>
    <t>SO 5054</t>
  </si>
  <si>
    <t>DT-0709</t>
  </si>
  <si>
    <t>Қаландаров Расул Бахтиёрович</t>
  </si>
  <si>
    <t>ПГК</t>
  </si>
  <si>
    <t>SO-5051</t>
  </si>
  <si>
    <t>DT-0706</t>
  </si>
  <si>
    <t xml:space="preserve">МЗ-8 </t>
  </si>
  <si>
    <t>Хоразм Қорамон МЧЖ</t>
  </si>
  <si>
    <t>SO-5053</t>
  </si>
  <si>
    <t>DT-0708</t>
  </si>
  <si>
    <t>"MEGASTONE" MChJ</t>
  </si>
  <si>
    <t>№ 777</t>
  </si>
  <si>
    <t>SO-5058</t>
  </si>
  <si>
    <t>DT-0713</t>
  </si>
  <si>
    <t>Аму-Бухоро машина канали Олот тумани бошқармаси</t>
  </si>
  <si>
    <t>з/с № 12</t>
  </si>
  <si>
    <t>G-5060</t>
  </si>
  <si>
    <t>DT-0678</t>
  </si>
  <si>
    <t>з/с № 13</t>
  </si>
  <si>
    <t>G-5061</t>
  </si>
  <si>
    <t>DT-0679</t>
  </si>
  <si>
    <t>з/с № 16</t>
  </si>
  <si>
    <t>G-5062</t>
  </si>
  <si>
    <t>DT-0680</t>
  </si>
  <si>
    <t>G-5063</t>
  </si>
  <si>
    <t>DT-0681</t>
  </si>
  <si>
    <t>з/с № 20</t>
  </si>
  <si>
    <t>G-5064</t>
  </si>
  <si>
    <t>DT-0682</t>
  </si>
  <si>
    <t>з/с № 17</t>
  </si>
  <si>
    <t>G-5065</t>
  </si>
  <si>
    <t>DT-0683</t>
  </si>
  <si>
    <t>Ц482П</t>
  </si>
  <si>
    <t>Катер</t>
  </si>
  <si>
    <t>G-2066</t>
  </si>
  <si>
    <t>DT-0684</t>
  </si>
  <si>
    <t>всп.катер</t>
  </si>
  <si>
    <t>G-2649</t>
  </si>
  <si>
    <t>DT-0542</t>
  </si>
  <si>
    <t>BMK-130</t>
  </si>
  <si>
    <t>Т/х Ўзбекистон</t>
  </si>
  <si>
    <t>G-2650</t>
  </si>
  <si>
    <t>DT-0543</t>
  </si>
  <si>
    <t>T-1606</t>
  </si>
  <si>
    <t>Т/х Прибой</t>
  </si>
  <si>
    <t>G-2651</t>
  </si>
  <si>
    <t>DT-0544</t>
  </si>
  <si>
    <t>Т/х Луноход</t>
  </si>
  <si>
    <t>G-2652</t>
  </si>
  <si>
    <t>DT-0545</t>
  </si>
  <si>
    <t>T-63-M</t>
  </si>
  <si>
    <t>З/с № 1</t>
  </si>
  <si>
    <t>G-5653</t>
  </si>
  <si>
    <t>DT-0546</t>
  </si>
  <si>
    <t>10 Э 20 М 32,1 эл.</t>
  </si>
  <si>
    <t>эл.земснаряд</t>
  </si>
  <si>
    <t>З/с № 2</t>
  </si>
  <si>
    <t>G-5654</t>
  </si>
  <si>
    <t>DT-0547</t>
  </si>
  <si>
    <t>З/с № 3</t>
  </si>
  <si>
    <t>G-5655</t>
  </si>
  <si>
    <t>DT-0548</t>
  </si>
  <si>
    <t>З/с № 4</t>
  </si>
  <si>
    <t>G-5656</t>
  </si>
  <si>
    <t>DT-0549</t>
  </si>
  <si>
    <t>З/с № 5</t>
  </si>
  <si>
    <t>G-5657</t>
  </si>
  <si>
    <t>DT-0550</t>
  </si>
  <si>
    <t>10 Д 20 М32,1 диз</t>
  </si>
  <si>
    <t>З/с № 6</t>
  </si>
  <si>
    <t>G-5658</t>
  </si>
  <si>
    <t>DT-0714</t>
  </si>
  <si>
    <t>З/с № 7</t>
  </si>
  <si>
    <t>G-5659</t>
  </si>
  <si>
    <t>DT-0715</t>
  </si>
  <si>
    <t>З/с № 8</t>
  </si>
  <si>
    <t>G-5660</t>
  </si>
  <si>
    <t>DT-0716</t>
  </si>
  <si>
    <t>З/с № 9</t>
  </si>
  <si>
    <t>G-5661</t>
  </si>
  <si>
    <t>DT-0717</t>
  </si>
  <si>
    <t>10 ЭМ 32,1 эл.</t>
  </si>
  <si>
    <t>з/с № 10</t>
  </si>
  <si>
    <t>G-5662</t>
  </si>
  <si>
    <t>DT-0718</t>
  </si>
  <si>
    <t>З/с № 11</t>
  </si>
  <si>
    <t>G-5663</t>
  </si>
  <si>
    <t>DT-0719</t>
  </si>
  <si>
    <t>З/с № 12</t>
  </si>
  <si>
    <t>G-5664</t>
  </si>
  <si>
    <t>DT-0720</t>
  </si>
  <si>
    <t>З/с № 13</t>
  </si>
  <si>
    <t>G-5665</t>
  </si>
  <si>
    <t>DT-0721</t>
  </si>
  <si>
    <t>Челябинец 1600</t>
  </si>
  <si>
    <t>З/с № 14</t>
  </si>
  <si>
    <t>G-5666</t>
  </si>
  <si>
    <t>DT-0722</t>
  </si>
  <si>
    <t>SJCSD 350</t>
  </si>
  <si>
    <t>З/с № 15</t>
  </si>
  <si>
    <t>G-5667</t>
  </si>
  <si>
    <t>DT-0723</t>
  </si>
  <si>
    <t>ЗРС-Г эл.</t>
  </si>
  <si>
    <t>З/с № 16</t>
  </si>
  <si>
    <t>G-5668</t>
  </si>
  <si>
    <t>DT-0724</t>
  </si>
  <si>
    <t>G-5669</t>
  </si>
  <si>
    <t>DT-0725</t>
  </si>
  <si>
    <t>МЗ-6 эл.</t>
  </si>
  <si>
    <t>З/с № 62</t>
  </si>
  <si>
    <t>G-5670</t>
  </si>
  <si>
    <t>DT-0726</t>
  </si>
  <si>
    <t>ЗРС-Г диз</t>
  </si>
  <si>
    <t>З/с № 114</t>
  </si>
  <si>
    <t>G-5671</t>
  </si>
  <si>
    <t>DT-0727</t>
  </si>
  <si>
    <t>З/с № 133</t>
  </si>
  <si>
    <t>G-5672</t>
  </si>
  <si>
    <t>DT-0728</t>
  </si>
  <si>
    <t>З/с № 141</t>
  </si>
  <si>
    <t>G-5673</t>
  </si>
  <si>
    <t>DT-0729</t>
  </si>
  <si>
    <t>З/с № 149</t>
  </si>
  <si>
    <t>G-5674</t>
  </si>
  <si>
    <t>DT-0730</t>
  </si>
  <si>
    <t>12 Э 40 М 63,3 эл</t>
  </si>
  <si>
    <t>Химки</t>
  </si>
  <si>
    <t>З/с № 211</t>
  </si>
  <si>
    <t>G-5675</t>
  </si>
  <si>
    <t>DT-0731</t>
  </si>
  <si>
    <t>З/с № 280</t>
  </si>
  <si>
    <t>G-5676</t>
  </si>
  <si>
    <t>DT-0732</t>
  </si>
  <si>
    <t>ЛС-27 эл.</t>
  </si>
  <si>
    <t>З/с № 241</t>
  </si>
  <si>
    <t>G-5677</t>
  </si>
  <si>
    <t>DT-0733</t>
  </si>
  <si>
    <t>ЛС-27 диз.</t>
  </si>
  <si>
    <t>З/с № 290</t>
  </si>
  <si>
    <t>G-5678</t>
  </si>
  <si>
    <t>DT-0734</t>
  </si>
  <si>
    <t>З/с № 447</t>
  </si>
  <si>
    <t>G-5679</t>
  </si>
  <si>
    <t>DT-0735</t>
  </si>
  <si>
    <t>350-50 Л</t>
  </si>
  <si>
    <t>З/с № 85</t>
  </si>
  <si>
    <t>G-5680</t>
  </si>
  <si>
    <t>DT-0736</t>
  </si>
  <si>
    <t>З/с № 237</t>
  </si>
  <si>
    <t>G-5681</t>
  </si>
  <si>
    <t>DT-0737</t>
  </si>
  <si>
    <t>G-5682</t>
  </si>
  <si>
    <t>DT-0738</t>
  </si>
  <si>
    <t>G-5683</t>
  </si>
  <si>
    <t>DT-0739</t>
  </si>
  <si>
    <t>З/с № 333</t>
  </si>
  <si>
    <t>G-5684</t>
  </si>
  <si>
    <t>DT-0740</t>
  </si>
  <si>
    <t>G-5685</t>
  </si>
  <si>
    <t>DT-0741</t>
  </si>
  <si>
    <t>"Хоразмтранскомплект" МЧЖ</t>
  </si>
  <si>
    <t>БОБУР</t>
  </si>
  <si>
    <t>SO-1628</t>
  </si>
  <si>
    <t>DT-0693</t>
  </si>
  <si>
    <t>Volga</t>
  </si>
  <si>
    <t>Волга</t>
  </si>
  <si>
    <t>Искандаров Нишонбой Қувондиқович</t>
  </si>
  <si>
    <t>Aл-Хоразмий</t>
  </si>
  <si>
    <t>SO-3640</t>
  </si>
  <si>
    <t>DT-0532</t>
  </si>
  <si>
    <t>Хўжайли</t>
  </si>
  <si>
    <t>Қурязов Отажон Бобожонович</t>
  </si>
  <si>
    <t>№ 25</t>
  </si>
  <si>
    <t>SO-5641</t>
  </si>
  <si>
    <t>DT-0534</t>
  </si>
  <si>
    <t>Хусенов Салим Саидович</t>
  </si>
  <si>
    <t>Вымпел</t>
  </si>
  <si>
    <t>SO-2643</t>
  </si>
  <si>
    <t>DT-0536</t>
  </si>
  <si>
    <t>Болтаев Азамат Комилжонович</t>
  </si>
  <si>
    <t>Kapitan dacha-1</t>
  </si>
  <si>
    <t>SO-2646</t>
  </si>
  <si>
    <t>DT-0539</t>
  </si>
  <si>
    <t>Aralsk</t>
  </si>
  <si>
    <t>Kapitan dacha-2</t>
  </si>
  <si>
    <t>SO-2647</t>
  </si>
  <si>
    <t>DT-0540</t>
  </si>
  <si>
    <t>Pinsk</t>
  </si>
  <si>
    <t xml:space="preserve">Давлат ташкилотлаври сони 13 та. Кемалар сони 94 та. </t>
  </si>
  <si>
    <t>Юридик шахслар сони 16 та. Кемалар сони 31 та.</t>
  </si>
  <si>
    <t>Жисмоний шахслар сони 14 та. Кемалар сони 19 та.</t>
  </si>
  <si>
    <t>Жами: 144 та</t>
  </si>
  <si>
    <t>Кемалар умумий сони: 311 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</si>
</sst>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/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3" borderId="11" xfId="0" applyFont="1" applyFill="1" applyBorder="1"/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7" fillId="3" borderId="10" xfId="0" applyFont="1" applyFill="1" applyBorder="1"/>
    <xf numFmtId="0" fontId="7" fillId="0" borderId="17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0" xfId="0" applyFill="1"/>
    <xf numFmtId="0" fontId="7" fillId="0" borderId="18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49" fontId="5" fillId="4" borderId="19" xfId="0" applyNumberFormat="1" applyFont="1" applyFill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/>
    </xf>
    <xf numFmtId="49" fontId="7" fillId="10" borderId="10" xfId="0" applyNumberFormat="1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0" fillId="0" borderId="0" xfId="0" applyBorder="1"/>
    <xf numFmtId="49" fontId="10" fillId="10" borderId="10" xfId="0" applyNumberFormat="1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43" fontId="5" fillId="14" borderId="19" xfId="1" applyFont="1" applyFill="1" applyBorder="1" applyAlignment="1">
      <alignment horizontal="center"/>
    </xf>
    <xf numFmtId="43" fontId="5" fillId="14" borderId="20" xfId="1" applyFont="1" applyFill="1" applyBorder="1" applyAlignment="1">
      <alignment horizontal="center"/>
    </xf>
    <xf numFmtId="14" fontId="10" fillId="0" borderId="5" xfId="0" applyNumberFormat="1" applyFont="1" applyFill="1" applyBorder="1" applyAlignment="1">
      <alignment horizontal="center"/>
    </xf>
    <xf numFmtId="0" fontId="5" fillId="14" borderId="19" xfId="0" applyFont="1" applyFill="1" applyBorder="1" applyAlignment="1">
      <alignment horizontal="center"/>
    </xf>
    <xf numFmtId="0" fontId="5" fillId="14" borderId="20" xfId="0" applyFont="1" applyFill="1" applyBorder="1" applyAlignment="1">
      <alignment horizontal="center"/>
    </xf>
    <xf numFmtId="49" fontId="10" fillId="10" borderId="5" xfId="0" applyNumberFormat="1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2" borderId="5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4" fontId="7" fillId="10" borderId="10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14" fontId="7" fillId="10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9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11" fillId="14" borderId="19" xfId="0" applyFont="1" applyFill="1" applyBorder="1" applyAlignment="1">
      <alignment horizontal="center"/>
    </xf>
    <xf numFmtId="0" fontId="11" fillId="14" borderId="20" xfId="0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49" fontId="5" fillId="14" borderId="19" xfId="0" applyNumberFormat="1" applyFont="1" applyFill="1" applyBorder="1" applyAlignment="1">
      <alignment horizontal="center"/>
    </xf>
    <xf numFmtId="49" fontId="5" fillId="14" borderId="20" xfId="0" applyNumberFormat="1" applyFont="1" applyFill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49" fontId="7" fillId="0" borderId="22" xfId="0" applyNumberFormat="1" applyFont="1" applyFill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10" fillId="0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3" borderId="1" xfId="0" applyFont="1" applyFill="1" applyBorder="1"/>
    <xf numFmtId="0" fontId="5" fillId="14" borderId="7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10" fillId="0" borderId="10" xfId="0" applyNumberFormat="1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/>
    </xf>
    <xf numFmtId="14" fontId="10" fillId="0" borderId="10" xfId="0" applyNumberFormat="1" applyFont="1" applyFill="1" applyBorder="1" applyAlignment="1">
      <alignment horizontal="center" vertical="center"/>
    </xf>
    <xf numFmtId="49" fontId="10" fillId="10" borderId="10" xfId="0" applyNumberFormat="1" applyFont="1" applyFill="1" applyBorder="1" applyAlignment="1">
      <alignment horizontal="center" vertical="center"/>
    </xf>
    <xf numFmtId="14" fontId="10" fillId="10" borderId="10" xfId="0" applyNumberFormat="1" applyFont="1" applyFill="1" applyBorder="1" applyAlignment="1">
      <alignment horizontal="center" vertical="center"/>
    </xf>
    <xf numFmtId="0" fontId="7" fillId="3" borderId="0" xfId="0" applyFont="1" applyFill="1" applyBorder="1"/>
    <xf numFmtId="0" fontId="7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0" fillId="10" borderId="1" xfId="0" applyNumberFormat="1" applyFont="1" applyFill="1" applyBorder="1" applyAlignment="1">
      <alignment horizontal="center" vertical="center"/>
    </xf>
    <xf numFmtId="14" fontId="10" fillId="10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0" fontId="12" fillId="0" borderId="0" xfId="0" applyFont="1" applyAlignment="1"/>
    <xf numFmtId="0" fontId="8" fillId="3" borderId="27" xfId="0" applyFont="1" applyFill="1" applyBorder="1" applyAlignment="1">
      <alignment horizontal="center" vertical="center"/>
    </xf>
    <xf numFmtId="0" fontId="5" fillId="3" borderId="10" xfId="0" applyFont="1" applyFill="1" applyBorder="1" applyAlignment="1"/>
    <xf numFmtId="0" fontId="7" fillId="3" borderId="5" xfId="0" applyFont="1" applyFill="1" applyBorder="1"/>
    <xf numFmtId="0" fontId="5" fillId="4" borderId="11" xfId="0" applyFont="1" applyFill="1" applyBorder="1" applyAlignment="1">
      <alignment horizontal="center"/>
    </xf>
    <xf numFmtId="16" fontId="7" fillId="10" borderId="10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16" fontId="7" fillId="0" borderId="10" xfId="0" applyNumberFormat="1" applyFont="1" applyBorder="1"/>
    <xf numFmtId="0" fontId="7" fillId="5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7" fillId="10" borderId="2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justify"/>
    </xf>
    <xf numFmtId="0" fontId="10" fillId="10" borderId="10" xfId="0" applyFont="1" applyFill="1" applyBorder="1" applyAlignment="1">
      <alignment horizontal="center" vertical="justify"/>
    </xf>
    <xf numFmtId="0" fontId="10" fillId="10" borderId="11" xfId="0" applyFont="1" applyFill="1" applyBorder="1" applyAlignment="1">
      <alignment horizontal="center" vertical="justify"/>
    </xf>
    <xf numFmtId="0" fontId="10" fillId="7" borderId="1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49" fontId="10" fillId="10" borderId="10" xfId="0" applyNumberFormat="1" applyFont="1" applyFill="1" applyBorder="1" applyAlignment="1">
      <alignment horizontal="center" vertical="justify"/>
    </xf>
    <xf numFmtId="0" fontId="10" fillId="15" borderId="10" xfId="0" applyFont="1" applyFill="1" applyBorder="1" applyAlignment="1">
      <alignment horizontal="center" vertical="justify"/>
    </xf>
    <xf numFmtId="0" fontId="5" fillId="14" borderId="11" xfId="0" applyFont="1" applyFill="1" applyBorder="1" applyAlignment="1">
      <alignment horizontal="center"/>
    </xf>
    <xf numFmtId="0" fontId="10" fillId="10" borderId="10" xfId="0" applyFont="1" applyFill="1" applyBorder="1" applyAlignment="1"/>
    <xf numFmtId="0" fontId="10" fillId="10" borderId="20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2" fontId="7" fillId="10" borderId="10" xfId="0" applyNumberFormat="1" applyFont="1" applyFill="1" applyBorder="1" applyAlignment="1">
      <alignment horizontal="center"/>
    </xf>
    <xf numFmtId="0" fontId="11" fillId="17" borderId="11" xfId="0" applyFont="1" applyFill="1" applyBorder="1" applyAlignment="1">
      <alignment horizontal="center"/>
    </xf>
    <xf numFmtId="0" fontId="11" fillId="17" borderId="20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/>
    </xf>
    <xf numFmtId="0" fontId="11" fillId="14" borderId="11" xfId="0" applyFont="1" applyFill="1" applyBorder="1" applyAlignment="1">
      <alignment horizontal="center"/>
    </xf>
    <xf numFmtId="164" fontId="7" fillId="10" borderId="10" xfId="0" applyNumberFormat="1" applyFont="1" applyFill="1" applyBorder="1" applyAlignment="1">
      <alignment horizontal="center"/>
    </xf>
    <xf numFmtId="14" fontId="7" fillId="10" borderId="1" xfId="0" applyNumberFormat="1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164" fontId="7" fillId="10" borderId="22" xfId="0" applyNumberFormat="1" applyFont="1" applyFill="1" applyBorder="1" applyAlignment="1">
      <alignment horizontal="center"/>
    </xf>
    <xf numFmtId="0" fontId="7" fillId="10" borderId="22" xfId="0" applyFont="1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0" fontId="7" fillId="3" borderId="11" xfId="0" applyFont="1" applyFill="1" applyBorder="1"/>
    <xf numFmtId="0" fontId="5" fillId="14" borderId="13" xfId="0" applyFont="1" applyFill="1" applyBorder="1" applyAlignment="1">
      <alignment horizontal="center"/>
    </xf>
    <xf numFmtId="0" fontId="5" fillId="14" borderId="14" xfId="0" applyFont="1" applyFill="1" applyBorder="1" applyAlignment="1">
      <alignment horizontal="center"/>
    </xf>
    <xf numFmtId="0" fontId="11" fillId="17" borderId="12" xfId="0" applyFont="1" applyFill="1" applyBorder="1" applyAlignment="1">
      <alignment horizontal="center"/>
    </xf>
    <xf numFmtId="0" fontId="11" fillId="17" borderId="13" xfId="0" applyFont="1" applyFill="1" applyBorder="1" applyAlignment="1">
      <alignment horizontal="center"/>
    </xf>
    <xf numFmtId="0" fontId="6" fillId="3" borderId="10" xfId="0" applyFont="1" applyFill="1" applyBorder="1"/>
    <xf numFmtId="49" fontId="10" fillId="5" borderId="5" xfId="0" applyNumberFormat="1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49" fontId="10" fillId="9" borderId="5" xfId="0" applyNumberFormat="1" applyFont="1" applyFill="1" applyBorder="1" applyAlignment="1">
      <alignment horizontal="center"/>
    </xf>
    <xf numFmtId="49" fontId="10" fillId="10" borderId="7" xfId="0" applyNumberFormat="1" applyFont="1" applyFill="1" applyBorder="1" applyAlignment="1">
      <alignment horizontal="center"/>
    </xf>
    <xf numFmtId="49" fontId="10" fillId="5" borderId="10" xfId="0" applyNumberFormat="1" applyFont="1" applyFill="1" applyBorder="1" applyAlignment="1">
      <alignment horizontal="center"/>
    </xf>
    <xf numFmtId="49" fontId="10" fillId="10" borderId="11" xfId="0" applyNumberFormat="1" applyFont="1" applyFill="1" applyBorder="1" applyAlignment="1">
      <alignment horizontal="center"/>
    </xf>
    <xf numFmtId="49" fontId="10" fillId="15" borderId="10" xfId="0" applyNumberFormat="1" applyFont="1" applyFill="1" applyBorder="1" applyAlignment="1">
      <alignment horizontal="center"/>
    </xf>
    <xf numFmtId="49" fontId="10" fillId="9" borderId="10" xfId="0" applyNumberFormat="1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43" fontId="11" fillId="4" borderId="11" xfId="1" applyFont="1" applyFill="1" applyBorder="1" applyAlignment="1">
      <alignment horizontal="center"/>
    </xf>
    <xf numFmtId="43" fontId="11" fillId="4" borderId="20" xfId="1" applyFont="1" applyFill="1" applyBorder="1" applyAlignment="1">
      <alignment horizontal="center"/>
    </xf>
    <xf numFmtId="0" fontId="10" fillId="15" borderId="10" xfId="0" applyFont="1" applyFill="1" applyBorder="1" applyAlignment="1">
      <alignment horizontal="center"/>
    </xf>
    <xf numFmtId="14" fontId="10" fillId="10" borderId="10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6" fillId="0" borderId="10" xfId="0" applyFont="1" applyBorder="1"/>
    <xf numFmtId="0" fontId="10" fillId="5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0" fillId="0" borderId="10" xfId="0" applyFont="1" applyBorder="1" applyAlignment="1">
      <alignment horizontal="center"/>
    </xf>
    <xf numFmtId="0" fontId="11" fillId="17" borderId="2" xfId="0" applyFont="1" applyFill="1" applyBorder="1" applyAlignment="1">
      <alignment horizontal="center"/>
    </xf>
    <xf numFmtId="0" fontId="11" fillId="17" borderId="3" xfId="0" applyFont="1" applyFill="1" applyBorder="1" applyAlignment="1">
      <alignment horizontal="center"/>
    </xf>
    <xf numFmtId="49" fontId="10" fillId="10" borderId="1" xfId="0" applyNumberFormat="1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7" fillId="15" borderId="10" xfId="0" applyFont="1" applyFill="1" applyBorder="1" applyAlignment="1">
      <alignment horizontal="center" vertical="center"/>
    </xf>
    <xf numFmtId="0" fontId="7" fillId="10" borderId="10" xfId="0" applyFont="1" applyFill="1" applyBorder="1"/>
    <xf numFmtId="0" fontId="5" fillId="17" borderId="11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4" fontId="7" fillId="10" borderId="0" xfId="0" applyNumberFormat="1" applyFont="1" applyFill="1" applyAlignment="1">
      <alignment horizontal="center"/>
    </xf>
    <xf numFmtId="0" fontId="7" fillId="10" borderId="10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vertical="center"/>
    </xf>
    <xf numFmtId="0" fontId="10" fillId="10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wrapText="1"/>
    </xf>
    <xf numFmtId="14" fontId="10" fillId="10" borderId="10" xfId="0" applyNumberFormat="1" applyFont="1" applyFill="1" applyBorder="1" applyAlignment="1">
      <alignment horizontal="center" wrapText="1"/>
    </xf>
    <xf numFmtId="0" fontId="5" fillId="17" borderId="11" xfId="0" applyFont="1" applyFill="1" applyBorder="1" applyAlignment="1">
      <alignment horizontal="center"/>
    </xf>
    <xf numFmtId="0" fontId="5" fillId="17" borderId="20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/>
    </xf>
    <xf numFmtId="0" fontId="10" fillId="18" borderId="10" xfId="0" applyFont="1" applyFill="1" applyBorder="1" applyAlignment="1">
      <alignment horizontal="center" vertical="center"/>
    </xf>
    <xf numFmtId="14" fontId="7" fillId="0" borderId="10" xfId="0" applyNumberFormat="1" applyFont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19" borderId="10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14" fontId="7" fillId="10" borderId="5" xfId="0" applyNumberFormat="1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5" fillId="14" borderId="2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4" borderId="20" xfId="0" applyFont="1" applyFill="1" applyBorder="1" applyAlignment="1">
      <alignment horizontal="center"/>
    </xf>
    <xf numFmtId="16" fontId="10" fillId="10" borderId="10" xfId="0" applyNumberFormat="1" applyFont="1" applyFill="1" applyBorder="1" applyAlignment="1">
      <alignment horizontal="center"/>
    </xf>
    <xf numFmtId="0" fontId="7" fillId="20" borderId="10" xfId="0" applyFont="1" applyFill="1" applyBorder="1" applyAlignment="1">
      <alignment horizontal="center"/>
    </xf>
    <xf numFmtId="0" fontId="7" fillId="10" borderId="10" xfId="0" quotePrefix="1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justify"/>
    </xf>
    <xf numFmtId="49" fontId="10" fillId="0" borderId="10" xfId="0" applyNumberFormat="1" applyFont="1" applyFill="1" applyBorder="1" applyAlignment="1">
      <alignment horizontal="center" vertical="justify"/>
    </xf>
    <xf numFmtId="0" fontId="10" fillId="7" borderId="10" xfId="0" applyFont="1" applyFill="1" applyBorder="1" applyAlignment="1">
      <alignment horizontal="center" vertical="justify"/>
    </xf>
    <xf numFmtId="49" fontId="10" fillId="0" borderId="10" xfId="0" applyNumberFormat="1" applyFont="1" applyBorder="1" applyAlignment="1">
      <alignment horizontal="center"/>
    </xf>
    <xf numFmtId="0" fontId="10" fillId="18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43" fontId="5" fillId="4" borderId="11" xfId="1" applyFont="1" applyFill="1" applyBorder="1" applyAlignment="1">
      <alignment horizontal="center"/>
    </xf>
    <xf numFmtId="43" fontId="5" fillId="4" borderId="20" xfId="1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18" borderId="10" xfId="0" applyFont="1" applyFill="1" applyBorder="1" applyAlignment="1">
      <alignment horizontal="center" vertical="center"/>
    </xf>
    <xf numFmtId="0" fontId="7" fillId="3" borderId="29" xfId="0" applyFont="1" applyFill="1" applyBorder="1"/>
    <xf numFmtId="0" fontId="7" fillId="3" borderId="4" xfId="0" applyFont="1" applyFill="1" applyBorder="1"/>
    <xf numFmtId="0" fontId="7" fillId="9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/>
    </xf>
    <xf numFmtId="0" fontId="5" fillId="16" borderId="23" xfId="0" applyFont="1" applyFill="1" applyBorder="1" applyAlignment="1">
      <alignment horizontal="center"/>
    </xf>
    <xf numFmtId="0" fontId="5" fillId="16" borderId="3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/>
    <xf numFmtId="0" fontId="7" fillId="1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8" fillId="21" borderId="12" xfId="0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horizontal="center" vertical="center"/>
    </xf>
    <xf numFmtId="0" fontId="8" fillId="21" borderId="28" xfId="0" applyFont="1" applyFill="1" applyBorder="1" applyAlignment="1">
      <alignment horizontal="center" vertical="center"/>
    </xf>
    <xf numFmtId="0" fontId="8" fillId="21" borderId="16" xfId="0" applyFont="1" applyFill="1" applyBorder="1" applyAlignment="1">
      <alignment horizontal="center" vertical="center"/>
    </xf>
    <xf numFmtId="0" fontId="14" fillId="21" borderId="1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14" fontId="7" fillId="10" borderId="5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0" fillId="10" borderId="0" xfId="0" applyFill="1" applyBorder="1"/>
    <xf numFmtId="0" fontId="9" fillId="10" borderId="0" xfId="0" applyFont="1" applyFill="1" applyBorder="1" applyAlignment="1">
      <alignment vertical="center"/>
    </xf>
    <xf numFmtId="0" fontId="13" fillId="10" borderId="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/>
    </xf>
    <xf numFmtId="0" fontId="4" fillId="22" borderId="23" xfId="0" applyFont="1" applyFill="1" applyBorder="1" applyAlignment="1">
      <alignment horizontal="center" vertical="center"/>
    </xf>
    <xf numFmtId="0" fontId="4" fillId="22" borderId="3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BMK%20kemalar%20ro'yxati%20bort%20raq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">
          <cell r="J16">
            <v>6.15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70"/>
  <sheetViews>
    <sheetView tabSelected="1" topLeftCell="A442" zoomScale="70" zoomScaleNormal="70" workbookViewId="0">
      <selection activeCell="K458" sqref="K458"/>
    </sheetView>
  </sheetViews>
  <sheetFormatPr defaultRowHeight="15" x14ac:dyDescent="0.25"/>
  <cols>
    <col min="1" max="1" width="6.28515625" customWidth="1"/>
    <col min="2" max="2" width="7.42578125" customWidth="1"/>
    <col min="3" max="3" width="21.5703125" customWidth="1"/>
    <col min="4" max="4" width="10.85546875" customWidth="1"/>
    <col min="5" max="5" width="14.85546875" customWidth="1"/>
    <col min="6" max="6" width="13.85546875" customWidth="1"/>
    <col min="7" max="7" width="14.42578125" bestFit="1" customWidth="1"/>
    <col min="8" max="8" width="22.140625" customWidth="1"/>
    <col min="9" max="9" width="14.85546875" customWidth="1"/>
    <col min="10" max="10" width="9.5703125" customWidth="1"/>
    <col min="11" max="11" width="14.42578125" customWidth="1"/>
    <col min="12" max="12" width="10.140625" customWidth="1"/>
    <col min="15" max="15" width="13.85546875" customWidth="1"/>
    <col min="16" max="16" width="24.28515625" customWidth="1"/>
    <col min="17" max="17" width="8.140625" customWidth="1"/>
    <col min="18" max="18" width="5.42578125" customWidth="1"/>
    <col min="19" max="19" width="12.28515625" customWidth="1"/>
    <col min="20" max="20" width="8.28515625" customWidth="1"/>
  </cols>
  <sheetData>
    <row r="2" spans="1:23" ht="39.75" customHeight="1" x14ac:dyDescent="0.25"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18.75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3" ht="18.75" x14ac:dyDescent="0.3">
      <c r="C4" s="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6" spans="1:23" ht="15" customHeight="1" x14ac:dyDescent="0.25">
      <c r="A6" s="5"/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0" t="s">
        <v>8</v>
      </c>
      <c r="H6" s="7" t="s">
        <v>9</v>
      </c>
      <c r="I6" s="6" t="s">
        <v>10</v>
      </c>
      <c r="J6" s="6" t="s">
        <v>11</v>
      </c>
      <c r="K6" s="6" t="s">
        <v>12</v>
      </c>
      <c r="L6" s="11" t="s">
        <v>13</v>
      </c>
      <c r="M6" s="12"/>
      <c r="N6" s="13"/>
      <c r="O6" s="7" t="s">
        <v>14</v>
      </c>
      <c r="P6" s="6" t="s">
        <v>15</v>
      </c>
      <c r="Q6" s="14"/>
    </row>
    <row r="7" spans="1:23" ht="15" customHeight="1" x14ac:dyDescent="0.25">
      <c r="A7" s="15"/>
      <c r="B7" s="16"/>
      <c r="C7" s="17"/>
      <c r="D7" s="18"/>
      <c r="E7" s="19"/>
      <c r="F7" s="20"/>
      <c r="G7" s="20"/>
      <c r="H7" s="17"/>
      <c r="I7" s="16"/>
      <c r="J7" s="16"/>
      <c r="K7" s="16"/>
      <c r="L7" s="21"/>
      <c r="M7" s="22"/>
      <c r="N7" s="23"/>
      <c r="O7" s="24"/>
      <c r="P7" s="16"/>
      <c r="Q7" s="14"/>
    </row>
    <row r="8" spans="1:23" ht="15.75" x14ac:dyDescent="0.25">
      <c r="A8" s="25"/>
      <c r="B8" s="26"/>
      <c r="C8" s="24"/>
      <c r="D8" s="27"/>
      <c r="E8" s="28"/>
      <c r="F8" s="29"/>
      <c r="G8" s="29"/>
      <c r="H8" s="24"/>
      <c r="I8" s="26"/>
      <c r="J8" s="26"/>
      <c r="K8" s="26"/>
      <c r="L8" s="30" t="s">
        <v>16</v>
      </c>
      <c r="M8" s="30" t="s">
        <v>17</v>
      </c>
      <c r="N8" s="30" t="s">
        <v>18</v>
      </c>
      <c r="O8" s="30" t="s">
        <v>19</v>
      </c>
      <c r="P8" s="26"/>
      <c r="Q8" s="14"/>
    </row>
    <row r="9" spans="1:23" ht="16.5" thickBot="1" x14ac:dyDescent="0.3">
      <c r="A9" s="25"/>
      <c r="B9" s="31">
        <v>1</v>
      </c>
      <c r="C9" s="31">
        <v>2</v>
      </c>
      <c r="D9" s="31">
        <v>3</v>
      </c>
      <c r="E9" s="31">
        <v>4</v>
      </c>
      <c r="F9" s="31">
        <v>5</v>
      </c>
      <c r="G9" s="31">
        <v>6</v>
      </c>
      <c r="H9" s="31">
        <v>7</v>
      </c>
      <c r="I9" s="31">
        <v>8</v>
      </c>
      <c r="J9" s="31">
        <v>9</v>
      </c>
      <c r="K9" s="31">
        <v>10</v>
      </c>
      <c r="L9" s="31">
        <v>11</v>
      </c>
      <c r="M9" s="31">
        <v>12</v>
      </c>
      <c r="N9" s="31">
        <v>13</v>
      </c>
      <c r="O9" s="31">
        <v>14</v>
      </c>
      <c r="P9" s="31">
        <v>15</v>
      </c>
      <c r="Q9" s="14"/>
    </row>
    <row r="10" spans="1:23" ht="26.25" thickBot="1" x14ac:dyDescent="0.3">
      <c r="A10" s="32"/>
      <c r="B10" s="283" t="s">
        <v>20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14"/>
    </row>
    <row r="11" spans="1:23" ht="22.5" customHeight="1" x14ac:dyDescent="0.25">
      <c r="A11" s="32"/>
      <c r="B11" s="33" t="s">
        <v>21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281"/>
      <c r="R11" s="277"/>
    </row>
    <row r="12" spans="1:23" ht="15.75" x14ac:dyDescent="0.25">
      <c r="A12" s="35">
        <v>1</v>
      </c>
      <c r="B12" s="36">
        <v>1</v>
      </c>
      <c r="C12" s="37" t="s">
        <v>22</v>
      </c>
      <c r="D12" s="38" t="s">
        <v>23</v>
      </c>
      <c r="E12" s="39" t="s">
        <v>24</v>
      </c>
      <c r="F12" s="40">
        <v>46140</v>
      </c>
      <c r="G12" s="292">
        <v>45449</v>
      </c>
      <c r="H12" s="38" t="s">
        <v>26</v>
      </c>
      <c r="I12" s="41" t="s">
        <v>27</v>
      </c>
      <c r="J12" s="38">
        <v>1988</v>
      </c>
      <c r="K12" s="38" t="s">
        <v>28</v>
      </c>
      <c r="L12" s="38">
        <v>18</v>
      </c>
      <c r="M12" s="38">
        <v>7.15</v>
      </c>
      <c r="N12" s="38">
        <v>4.5999999999999996</v>
      </c>
      <c r="O12" s="38">
        <v>221</v>
      </c>
      <c r="P12" s="42" t="s">
        <v>29</v>
      </c>
      <c r="Q12" s="279"/>
      <c r="R12" s="277"/>
      <c r="S12" s="43"/>
    </row>
    <row r="13" spans="1:23" ht="15.75" x14ac:dyDescent="0.25">
      <c r="A13" s="35">
        <v>2</v>
      </c>
      <c r="B13" s="44">
        <v>2</v>
      </c>
      <c r="C13" s="45" t="s">
        <v>30</v>
      </c>
      <c r="D13" s="46" t="s">
        <v>31</v>
      </c>
      <c r="E13" s="47" t="s">
        <v>32</v>
      </c>
      <c r="F13" s="40">
        <v>46140</v>
      </c>
      <c r="G13" s="292">
        <v>45448</v>
      </c>
      <c r="H13" s="46" t="s">
        <v>26</v>
      </c>
      <c r="I13" s="48" t="s">
        <v>27</v>
      </c>
      <c r="J13" s="46">
        <v>1988</v>
      </c>
      <c r="K13" s="46" t="s">
        <v>28</v>
      </c>
      <c r="L13" s="46">
        <v>18</v>
      </c>
      <c r="M13" s="46">
        <v>7.15</v>
      </c>
      <c r="N13" s="46">
        <v>4.5999999999999996</v>
      </c>
      <c r="O13" s="46">
        <v>221</v>
      </c>
      <c r="P13" s="49" t="s">
        <v>29</v>
      </c>
      <c r="Q13" s="279"/>
      <c r="R13" s="277"/>
      <c r="S13" s="43"/>
    </row>
    <row r="14" spans="1:23" ht="15.75" x14ac:dyDescent="0.25">
      <c r="A14" s="35">
        <v>3</v>
      </c>
      <c r="B14" s="44">
        <v>3</v>
      </c>
      <c r="C14" s="45" t="s">
        <v>33</v>
      </c>
      <c r="D14" s="46" t="s">
        <v>34</v>
      </c>
      <c r="E14" s="47" t="s">
        <v>35</v>
      </c>
      <c r="F14" s="40">
        <v>46140</v>
      </c>
      <c r="G14" s="292">
        <v>45449</v>
      </c>
      <c r="H14" s="46" t="s">
        <v>36</v>
      </c>
      <c r="I14" s="48" t="s">
        <v>27</v>
      </c>
      <c r="J14" s="46">
        <v>1988</v>
      </c>
      <c r="K14" s="46" t="s">
        <v>28</v>
      </c>
      <c r="L14" s="46">
        <v>22.5</v>
      </c>
      <c r="M14" s="46">
        <v>5.5</v>
      </c>
      <c r="N14" s="46">
        <v>7.4</v>
      </c>
      <c r="O14" s="46">
        <v>221</v>
      </c>
      <c r="P14" s="49" t="s">
        <v>29</v>
      </c>
      <c r="Q14" s="279"/>
      <c r="R14" s="277"/>
      <c r="S14" s="43"/>
    </row>
    <row r="15" spans="1:23" ht="15.75" x14ac:dyDescent="0.25">
      <c r="A15" s="35">
        <v>4</v>
      </c>
      <c r="B15" s="44">
        <v>4</v>
      </c>
      <c r="C15" s="45" t="s">
        <v>37</v>
      </c>
      <c r="D15" s="46" t="s">
        <v>38</v>
      </c>
      <c r="E15" s="47" t="s">
        <v>39</v>
      </c>
      <c r="F15" s="40">
        <v>46140</v>
      </c>
      <c r="G15" s="292">
        <v>45618</v>
      </c>
      <c r="H15" s="46" t="s">
        <v>40</v>
      </c>
      <c r="I15" s="50" t="s">
        <v>41</v>
      </c>
      <c r="J15" s="46">
        <v>1990</v>
      </c>
      <c r="K15" s="46" t="s">
        <v>42</v>
      </c>
      <c r="L15" s="46">
        <v>7.85</v>
      </c>
      <c r="M15" s="46">
        <v>2.1</v>
      </c>
      <c r="N15" s="46">
        <v>1.4</v>
      </c>
      <c r="O15" s="46">
        <v>73</v>
      </c>
      <c r="P15" s="49" t="s">
        <v>29</v>
      </c>
      <c r="Q15" s="279"/>
      <c r="R15" s="277"/>
      <c r="S15" s="43"/>
    </row>
    <row r="16" spans="1:23" ht="15.75" x14ac:dyDescent="0.25">
      <c r="A16" s="35">
        <v>5</v>
      </c>
      <c r="B16" s="44">
        <v>5</v>
      </c>
      <c r="C16" s="45" t="s">
        <v>43</v>
      </c>
      <c r="D16" s="46" t="s">
        <v>44</v>
      </c>
      <c r="E16" s="47" t="s">
        <v>45</v>
      </c>
      <c r="F16" s="51">
        <v>46158</v>
      </c>
      <c r="G16" s="292">
        <v>45618</v>
      </c>
      <c r="H16" s="46"/>
      <c r="I16" s="48" t="s">
        <v>27</v>
      </c>
      <c r="J16" s="46">
        <v>2007</v>
      </c>
      <c r="K16" s="46" t="s">
        <v>46</v>
      </c>
      <c r="L16" s="46">
        <v>26</v>
      </c>
      <c r="M16" s="46">
        <v>6.3</v>
      </c>
      <c r="N16" s="46">
        <v>4</v>
      </c>
      <c r="O16" s="46"/>
      <c r="P16" s="49" t="s">
        <v>29</v>
      </c>
      <c r="Q16" s="279"/>
      <c r="R16" s="277"/>
      <c r="S16" s="43"/>
      <c r="V16" s="52"/>
      <c r="W16" s="52"/>
    </row>
    <row r="17" spans="1:23" ht="15.75" x14ac:dyDescent="0.25">
      <c r="A17" s="35">
        <v>6</v>
      </c>
      <c r="B17" s="44">
        <v>6</v>
      </c>
      <c r="C17" s="45" t="s">
        <v>47</v>
      </c>
      <c r="D17" s="46" t="s">
        <v>48</v>
      </c>
      <c r="E17" s="47" t="s">
        <v>49</v>
      </c>
      <c r="F17" s="51">
        <v>46158</v>
      </c>
      <c r="G17" s="292">
        <v>45618</v>
      </c>
      <c r="H17" s="46"/>
      <c r="I17" s="48" t="s">
        <v>27</v>
      </c>
      <c r="J17" s="46">
        <v>2016</v>
      </c>
      <c r="K17" s="53" t="s">
        <v>46</v>
      </c>
      <c r="L17" s="46">
        <v>34</v>
      </c>
      <c r="M17" s="46">
        <v>7.8</v>
      </c>
      <c r="N17" s="46">
        <v>5</v>
      </c>
      <c r="O17" s="46"/>
      <c r="P17" s="49" t="s">
        <v>29</v>
      </c>
      <c r="Q17" s="279"/>
      <c r="R17" s="277"/>
      <c r="S17" s="43"/>
    </row>
    <row r="18" spans="1:23" ht="15.75" x14ac:dyDescent="0.25">
      <c r="A18" s="35">
        <v>7</v>
      </c>
      <c r="B18" s="44">
        <v>7</v>
      </c>
      <c r="C18" s="45" t="s">
        <v>50</v>
      </c>
      <c r="D18" s="46" t="s">
        <v>51</v>
      </c>
      <c r="E18" s="47" t="s">
        <v>52</v>
      </c>
      <c r="F18" s="51">
        <v>46158</v>
      </c>
      <c r="G18" s="292">
        <v>45618</v>
      </c>
      <c r="H18" s="54"/>
      <c r="I18" s="48" t="s">
        <v>53</v>
      </c>
      <c r="J18" s="46">
        <v>2016</v>
      </c>
      <c r="K18" s="46" t="s">
        <v>46</v>
      </c>
      <c r="L18" s="46">
        <v>34</v>
      </c>
      <c r="M18" s="46">
        <v>7.8</v>
      </c>
      <c r="N18" s="46">
        <v>5</v>
      </c>
      <c r="O18" s="54"/>
      <c r="P18" s="49" t="s">
        <v>29</v>
      </c>
      <c r="Q18" s="279"/>
      <c r="R18" s="277"/>
      <c r="S18" s="43"/>
      <c r="V18" s="55"/>
      <c r="W18" s="55"/>
    </row>
    <row r="19" spans="1:23" ht="31.5" customHeight="1" x14ac:dyDescent="0.25">
      <c r="A19" s="35"/>
      <c r="B19" s="56" t="s">
        <v>54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279"/>
      <c r="R19" s="277"/>
      <c r="S19" s="43"/>
    </row>
    <row r="20" spans="1:23" ht="15.75" x14ac:dyDescent="0.25">
      <c r="A20" s="35">
        <v>8</v>
      </c>
      <c r="B20" s="58">
        <v>8</v>
      </c>
      <c r="C20" s="45" t="s">
        <v>55</v>
      </c>
      <c r="D20" s="47" t="s">
        <v>56</v>
      </c>
      <c r="E20" s="59" t="s">
        <v>57</v>
      </c>
      <c r="F20" s="60" t="s">
        <v>58</v>
      </c>
      <c r="G20" s="292" t="s">
        <v>59</v>
      </c>
      <c r="H20" s="60">
        <v>1606</v>
      </c>
      <c r="I20" s="50" t="s">
        <v>41</v>
      </c>
      <c r="J20" s="60">
        <v>1975</v>
      </c>
      <c r="K20" s="60" t="s">
        <v>42</v>
      </c>
      <c r="L20" s="60">
        <v>17.3</v>
      </c>
      <c r="M20" s="60">
        <v>3.7</v>
      </c>
      <c r="N20" s="60">
        <v>3.6</v>
      </c>
      <c r="O20" s="60">
        <v>110</v>
      </c>
      <c r="P20" s="49" t="s">
        <v>29</v>
      </c>
      <c r="Q20" s="279"/>
      <c r="R20" s="277"/>
      <c r="S20" s="43"/>
    </row>
    <row r="21" spans="1:23" ht="15.75" x14ac:dyDescent="0.25">
      <c r="A21" s="35">
        <v>9</v>
      </c>
      <c r="B21" s="58">
        <v>9</v>
      </c>
      <c r="C21" s="45" t="s">
        <v>60</v>
      </c>
      <c r="D21" s="47" t="s">
        <v>61</v>
      </c>
      <c r="E21" s="59" t="s">
        <v>62</v>
      </c>
      <c r="F21" s="60" t="s">
        <v>58</v>
      </c>
      <c r="G21" s="292" t="s">
        <v>59</v>
      </c>
      <c r="H21" s="60">
        <v>1606</v>
      </c>
      <c r="I21" s="50" t="s">
        <v>41</v>
      </c>
      <c r="J21" s="60">
        <v>1988</v>
      </c>
      <c r="K21" s="60" t="s">
        <v>42</v>
      </c>
      <c r="L21" s="60">
        <v>17.3</v>
      </c>
      <c r="M21" s="60">
        <v>3.7</v>
      </c>
      <c r="N21" s="60">
        <v>3.6</v>
      </c>
      <c r="O21" s="60">
        <v>110</v>
      </c>
      <c r="P21" s="49" t="s">
        <v>29</v>
      </c>
      <c r="Q21" s="279"/>
      <c r="R21" s="277"/>
      <c r="S21" s="43"/>
    </row>
    <row r="22" spans="1:23" ht="15.75" x14ac:dyDescent="0.25">
      <c r="A22" s="35">
        <v>10</v>
      </c>
      <c r="B22" s="58">
        <v>10</v>
      </c>
      <c r="C22" s="45" t="s">
        <v>63</v>
      </c>
      <c r="D22" s="47" t="s">
        <v>64</v>
      </c>
      <c r="E22" s="59" t="s">
        <v>65</v>
      </c>
      <c r="F22" s="60" t="s">
        <v>58</v>
      </c>
      <c r="G22" s="292" t="s">
        <v>59</v>
      </c>
      <c r="H22" s="60" t="s">
        <v>40</v>
      </c>
      <c r="I22" s="50" t="s">
        <v>41</v>
      </c>
      <c r="J22" s="60">
        <v>1967</v>
      </c>
      <c r="K22" s="60" t="s">
        <v>42</v>
      </c>
      <c r="L22" s="60">
        <v>7.85</v>
      </c>
      <c r="M22" s="60">
        <v>2.1</v>
      </c>
      <c r="N22" s="60">
        <v>1.4</v>
      </c>
      <c r="O22" s="60">
        <v>73</v>
      </c>
      <c r="P22" s="49" t="s">
        <v>29</v>
      </c>
      <c r="Q22" s="279"/>
      <c r="R22" s="277"/>
      <c r="S22" s="43"/>
    </row>
    <row r="23" spans="1:23" ht="15.75" x14ac:dyDescent="0.25">
      <c r="A23" s="35">
        <v>11</v>
      </c>
      <c r="B23" s="63" t="s">
        <v>66</v>
      </c>
      <c r="C23" s="45" t="s">
        <v>67</v>
      </c>
      <c r="D23" s="59" t="s">
        <v>68</v>
      </c>
      <c r="E23" s="59" t="s">
        <v>69</v>
      </c>
      <c r="F23" s="51">
        <v>46339</v>
      </c>
      <c r="G23" s="292">
        <v>45609</v>
      </c>
      <c r="H23" s="60"/>
      <c r="I23" s="64" t="s">
        <v>70</v>
      </c>
      <c r="J23" s="60">
        <v>1938</v>
      </c>
      <c r="K23" s="60"/>
      <c r="L23" s="60">
        <v>305</v>
      </c>
      <c r="M23" s="60">
        <v>6.55</v>
      </c>
      <c r="N23" s="60">
        <v>3.5</v>
      </c>
      <c r="O23" s="60"/>
      <c r="P23" s="49" t="s">
        <v>71</v>
      </c>
      <c r="Q23" s="279"/>
      <c r="R23" s="277"/>
      <c r="S23" s="43"/>
    </row>
    <row r="24" spans="1:23" ht="34.5" customHeight="1" x14ac:dyDescent="0.25">
      <c r="A24" s="35"/>
      <c r="B24" s="56" t="s">
        <v>72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279"/>
      <c r="R24" s="277"/>
      <c r="S24" s="43"/>
    </row>
    <row r="25" spans="1:23" ht="15.75" x14ac:dyDescent="0.25">
      <c r="A25" s="35">
        <v>12</v>
      </c>
      <c r="B25" s="58">
        <v>12</v>
      </c>
      <c r="C25" s="45" t="s">
        <v>73</v>
      </c>
      <c r="D25" s="65" t="s">
        <v>74</v>
      </c>
      <c r="E25" s="59" t="s">
        <v>75</v>
      </c>
      <c r="F25" s="51">
        <v>45507</v>
      </c>
      <c r="G25" s="292">
        <v>45507</v>
      </c>
      <c r="H25" s="60">
        <v>528</v>
      </c>
      <c r="I25" s="50" t="s">
        <v>41</v>
      </c>
      <c r="J25" s="60">
        <v>1963</v>
      </c>
      <c r="K25" s="60" t="s">
        <v>76</v>
      </c>
      <c r="L25" s="60">
        <v>24</v>
      </c>
      <c r="M25" s="60">
        <v>5.2</v>
      </c>
      <c r="N25" s="60">
        <v>5</v>
      </c>
      <c r="O25" s="60" t="s">
        <v>77</v>
      </c>
      <c r="P25" s="66" t="s">
        <v>78</v>
      </c>
      <c r="Q25" s="279"/>
      <c r="R25" s="277"/>
      <c r="S25" s="43"/>
    </row>
    <row r="26" spans="1:23" ht="15.75" x14ac:dyDescent="0.25">
      <c r="A26" s="35">
        <v>13</v>
      </c>
      <c r="B26" s="58">
        <v>13</v>
      </c>
      <c r="C26" s="45" t="s">
        <v>79</v>
      </c>
      <c r="D26" s="65" t="s">
        <v>80</v>
      </c>
      <c r="E26" s="59" t="s">
        <v>81</v>
      </c>
      <c r="F26" s="51">
        <v>46602</v>
      </c>
      <c r="G26" s="292">
        <v>45507</v>
      </c>
      <c r="H26" s="60"/>
      <c r="I26" s="67" t="s">
        <v>82</v>
      </c>
      <c r="J26" s="60">
        <v>1950</v>
      </c>
      <c r="K26" s="60" t="s">
        <v>83</v>
      </c>
      <c r="L26" s="60">
        <v>18.8</v>
      </c>
      <c r="M26" s="60">
        <v>3.94</v>
      </c>
      <c r="N26" s="60">
        <v>5</v>
      </c>
      <c r="O26" s="60">
        <v>110</v>
      </c>
      <c r="P26" s="66" t="s">
        <v>78</v>
      </c>
      <c r="Q26" s="279"/>
      <c r="R26" s="277"/>
      <c r="S26" s="43"/>
      <c r="T26" s="68"/>
      <c r="U26" s="68"/>
      <c r="V26" s="68"/>
      <c r="W26" s="68"/>
    </row>
    <row r="27" spans="1:23" ht="15.75" x14ac:dyDescent="0.25">
      <c r="A27" s="35">
        <v>14</v>
      </c>
      <c r="B27" s="58">
        <v>14</v>
      </c>
      <c r="C27" s="45" t="s">
        <v>84</v>
      </c>
      <c r="D27" s="65" t="s">
        <v>85</v>
      </c>
      <c r="E27" s="59" t="s">
        <v>86</v>
      </c>
      <c r="F27" s="51">
        <v>45507</v>
      </c>
      <c r="G27" s="292">
        <v>45507</v>
      </c>
      <c r="H27" s="60" t="s">
        <v>87</v>
      </c>
      <c r="I27" s="67" t="s">
        <v>82</v>
      </c>
      <c r="J27" s="60">
        <v>1964</v>
      </c>
      <c r="K27" s="60" t="s">
        <v>88</v>
      </c>
      <c r="L27" s="60">
        <v>19.8</v>
      </c>
      <c r="M27" s="60">
        <v>3.51</v>
      </c>
      <c r="N27" s="60">
        <v>4</v>
      </c>
      <c r="O27" s="60">
        <v>66</v>
      </c>
      <c r="P27" s="66" t="s">
        <v>78</v>
      </c>
      <c r="Q27" s="279"/>
      <c r="R27" s="277"/>
      <c r="S27" s="43"/>
      <c r="T27" s="68"/>
      <c r="U27" s="68"/>
      <c r="V27" s="68"/>
      <c r="W27" s="68"/>
    </row>
    <row r="28" spans="1:23" ht="15.75" x14ac:dyDescent="0.25">
      <c r="A28" s="35">
        <v>15</v>
      </c>
      <c r="B28" s="58">
        <v>15</v>
      </c>
      <c r="C28" s="45" t="s">
        <v>89</v>
      </c>
      <c r="D28" s="65" t="s">
        <v>90</v>
      </c>
      <c r="E28" s="69" t="s">
        <v>91</v>
      </c>
      <c r="F28" s="51">
        <v>46603</v>
      </c>
      <c r="G28" s="292">
        <v>45508</v>
      </c>
      <c r="H28" s="60">
        <v>1606</v>
      </c>
      <c r="I28" s="50" t="s">
        <v>41</v>
      </c>
      <c r="J28" s="60">
        <v>1982</v>
      </c>
      <c r="K28" s="60" t="s">
        <v>76</v>
      </c>
      <c r="L28" s="60">
        <v>17.3</v>
      </c>
      <c r="M28" s="60">
        <v>3.7</v>
      </c>
      <c r="N28" s="60">
        <v>4.2</v>
      </c>
      <c r="O28" s="60">
        <v>110</v>
      </c>
      <c r="P28" s="66" t="s">
        <v>78</v>
      </c>
      <c r="Q28" s="279"/>
      <c r="R28" s="277"/>
      <c r="S28" s="43"/>
      <c r="T28" s="68"/>
      <c r="U28" s="68"/>
      <c r="V28" s="68"/>
      <c r="W28" s="68"/>
    </row>
    <row r="29" spans="1:23" ht="15.75" x14ac:dyDescent="0.25">
      <c r="A29" s="35">
        <v>16</v>
      </c>
      <c r="B29" s="58">
        <v>16</v>
      </c>
      <c r="C29" s="45" t="s">
        <v>92</v>
      </c>
      <c r="D29" s="65" t="s">
        <v>93</v>
      </c>
      <c r="E29" s="69" t="s">
        <v>94</v>
      </c>
      <c r="F29" s="51">
        <v>46603</v>
      </c>
      <c r="G29" s="292">
        <v>45508</v>
      </c>
      <c r="H29" s="60" t="s">
        <v>87</v>
      </c>
      <c r="I29" s="67" t="s">
        <v>82</v>
      </c>
      <c r="J29" s="60">
        <v>1964</v>
      </c>
      <c r="K29" s="60" t="s">
        <v>88</v>
      </c>
      <c r="L29" s="60">
        <v>19.8</v>
      </c>
      <c r="M29" s="60">
        <v>3.51</v>
      </c>
      <c r="N29" s="60">
        <v>4</v>
      </c>
      <c r="O29" s="60">
        <v>66</v>
      </c>
      <c r="P29" s="66" t="s">
        <v>78</v>
      </c>
      <c r="Q29" s="279"/>
      <c r="R29" s="277"/>
      <c r="S29" s="43"/>
      <c r="T29" s="68"/>
      <c r="U29" s="68"/>
      <c r="V29" s="68"/>
      <c r="W29" s="68"/>
    </row>
    <row r="30" spans="1:23" ht="15.75" x14ac:dyDescent="0.25">
      <c r="A30" s="35">
        <v>17</v>
      </c>
      <c r="B30" s="58">
        <v>17</v>
      </c>
      <c r="C30" s="45" t="s">
        <v>95</v>
      </c>
      <c r="D30" s="65" t="s">
        <v>96</v>
      </c>
      <c r="E30" s="69" t="s">
        <v>97</v>
      </c>
      <c r="F30" s="51">
        <v>46602</v>
      </c>
      <c r="G30" s="292">
        <v>45507</v>
      </c>
      <c r="H30" s="60">
        <v>1606</v>
      </c>
      <c r="I30" s="50" t="s">
        <v>41</v>
      </c>
      <c r="J30" s="60">
        <v>1983</v>
      </c>
      <c r="K30" s="60" t="s">
        <v>76</v>
      </c>
      <c r="L30" s="60">
        <v>17.3</v>
      </c>
      <c r="M30" s="60">
        <v>3.7</v>
      </c>
      <c r="N30" s="60">
        <v>4.2</v>
      </c>
      <c r="O30" s="60">
        <v>110</v>
      </c>
      <c r="P30" s="66" t="s">
        <v>78</v>
      </c>
      <c r="Q30" s="279"/>
      <c r="R30" s="277"/>
      <c r="S30" s="43"/>
      <c r="T30" s="68"/>
      <c r="U30" s="68"/>
      <c r="V30" s="68"/>
      <c r="W30" s="68"/>
    </row>
    <row r="31" spans="1:23" ht="15.75" x14ac:dyDescent="0.25">
      <c r="A31" s="35">
        <v>18</v>
      </c>
      <c r="B31" s="70">
        <v>18</v>
      </c>
      <c r="C31" s="71" t="s">
        <v>98</v>
      </c>
      <c r="D31" s="65" t="s">
        <v>99</v>
      </c>
      <c r="E31" s="69" t="s">
        <v>100</v>
      </c>
      <c r="F31" s="51">
        <v>46603</v>
      </c>
      <c r="G31" s="292">
        <v>45508</v>
      </c>
      <c r="H31" s="65" t="s">
        <v>101</v>
      </c>
      <c r="I31" s="72" t="s">
        <v>41</v>
      </c>
      <c r="J31" s="65">
        <v>1981</v>
      </c>
      <c r="K31" s="65" t="s">
        <v>76</v>
      </c>
      <c r="L31" s="65">
        <v>17.3</v>
      </c>
      <c r="M31" s="65">
        <v>3.53</v>
      </c>
      <c r="N31" s="65">
        <v>1.6</v>
      </c>
      <c r="O31" s="65">
        <v>110</v>
      </c>
      <c r="P31" s="73" t="s">
        <v>102</v>
      </c>
      <c r="Q31" s="279"/>
      <c r="R31" s="277"/>
      <c r="S31" s="43"/>
      <c r="T31" s="68"/>
      <c r="U31" s="68"/>
      <c r="V31" s="68"/>
      <c r="W31" s="68"/>
    </row>
    <row r="32" spans="1:23" ht="15.75" x14ac:dyDescent="0.25">
      <c r="A32" s="35">
        <v>19</v>
      </c>
      <c r="B32" s="44">
        <v>19</v>
      </c>
      <c r="C32" s="45" t="s">
        <v>103</v>
      </c>
      <c r="D32" s="61" t="s">
        <v>104</v>
      </c>
      <c r="E32" s="47" t="s">
        <v>105</v>
      </c>
      <c r="F32" s="51">
        <v>45507</v>
      </c>
      <c r="G32" s="292">
        <v>45507</v>
      </c>
      <c r="H32" s="46"/>
      <c r="I32" s="48" t="s">
        <v>27</v>
      </c>
      <c r="J32" s="46">
        <v>1952</v>
      </c>
      <c r="K32" s="46" t="s">
        <v>106</v>
      </c>
      <c r="L32" s="46">
        <v>44.6</v>
      </c>
      <c r="M32" s="46">
        <v>9.3800000000000008</v>
      </c>
      <c r="N32" s="46">
        <v>11.6</v>
      </c>
      <c r="O32" s="46">
        <v>275</v>
      </c>
      <c r="P32" s="49" t="s">
        <v>78</v>
      </c>
      <c r="Q32" s="279"/>
      <c r="R32" s="277"/>
      <c r="S32" s="43"/>
      <c r="T32" s="68"/>
      <c r="U32" s="68"/>
      <c r="V32" s="68"/>
      <c r="W32" s="68"/>
    </row>
    <row r="33" spans="1:23" ht="15.75" x14ac:dyDescent="0.25">
      <c r="A33" s="35">
        <v>20</v>
      </c>
      <c r="B33" s="44">
        <v>20</v>
      </c>
      <c r="C33" s="71" t="s">
        <v>107</v>
      </c>
      <c r="D33" s="61" t="s">
        <v>108</v>
      </c>
      <c r="E33" s="74" t="s">
        <v>109</v>
      </c>
      <c r="F33" s="51">
        <v>46603</v>
      </c>
      <c r="G33" s="292">
        <v>45508</v>
      </c>
      <c r="H33" s="61" t="s">
        <v>110</v>
      </c>
      <c r="I33" s="48" t="s">
        <v>111</v>
      </c>
      <c r="J33" s="61">
        <v>2013</v>
      </c>
      <c r="K33" s="61" t="s">
        <v>102</v>
      </c>
      <c r="L33" s="61">
        <v>13</v>
      </c>
      <c r="M33" s="61">
        <v>5</v>
      </c>
      <c r="N33" s="61">
        <v>1</v>
      </c>
      <c r="O33" s="46"/>
      <c r="P33" s="75" t="s">
        <v>102</v>
      </c>
      <c r="Q33" s="279"/>
      <c r="R33" s="277"/>
      <c r="S33" s="43"/>
      <c r="T33" s="68"/>
      <c r="U33" s="68"/>
      <c r="V33" s="68"/>
      <c r="W33" s="68"/>
    </row>
    <row r="34" spans="1:23" ht="15.75" x14ac:dyDescent="0.25">
      <c r="A34" s="35">
        <v>21</v>
      </c>
      <c r="B34" s="44">
        <v>21</v>
      </c>
      <c r="C34" s="45" t="s">
        <v>112</v>
      </c>
      <c r="D34" s="61" t="s">
        <v>113</v>
      </c>
      <c r="E34" s="47" t="s">
        <v>114</v>
      </c>
      <c r="F34" s="51">
        <v>45507</v>
      </c>
      <c r="G34" s="292">
        <v>45507</v>
      </c>
      <c r="H34" s="46"/>
      <c r="I34" s="48" t="s">
        <v>115</v>
      </c>
      <c r="J34" s="46">
        <v>2012</v>
      </c>
      <c r="K34" s="46"/>
      <c r="L34" s="46">
        <v>23</v>
      </c>
      <c r="M34" s="46">
        <v>6</v>
      </c>
      <c r="N34" s="46">
        <v>4.6500000000000004</v>
      </c>
      <c r="O34" s="46"/>
      <c r="P34" s="49" t="s">
        <v>78</v>
      </c>
      <c r="Q34" s="279"/>
      <c r="R34" s="277"/>
      <c r="S34" s="43"/>
      <c r="T34" s="68"/>
      <c r="U34" s="68"/>
      <c r="V34" s="68"/>
      <c r="W34" s="68"/>
    </row>
    <row r="35" spans="1:23" ht="15.75" x14ac:dyDescent="0.25">
      <c r="A35" s="35"/>
      <c r="B35" s="76" t="s">
        <v>116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279"/>
      <c r="R35" s="277"/>
      <c r="S35" s="43"/>
      <c r="T35" s="68"/>
      <c r="U35" s="68"/>
      <c r="V35" s="68"/>
      <c r="W35" s="68"/>
    </row>
    <row r="36" spans="1:23" ht="15.75" x14ac:dyDescent="0.25">
      <c r="A36" s="35">
        <v>22</v>
      </c>
      <c r="B36" s="44">
        <v>22</v>
      </c>
      <c r="C36" s="45" t="s">
        <v>117</v>
      </c>
      <c r="D36" s="47" t="s">
        <v>118</v>
      </c>
      <c r="E36" s="47" t="s">
        <v>119</v>
      </c>
      <c r="F36" s="60" t="s">
        <v>58</v>
      </c>
      <c r="G36" s="292" t="s">
        <v>59</v>
      </c>
      <c r="H36" s="46" t="s">
        <v>120</v>
      </c>
      <c r="I36" s="50" t="s">
        <v>41</v>
      </c>
      <c r="J36" s="46">
        <v>1986</v>
      </c>
      <c r="K36" s="46" t="s">
        <v>76</v>
      </c>
      <c r="L36" s="46">
        <v>17.3</v>
      </c>
      <c r="M36" s="46">
        <v>3.7</v>
      </c>
      <c r="N36" s="46">
        <v>3.6</v>
      </c>
      <c r="O36" s="46">
        <v>110</v>
      </c>
      <c r="P36" s="49" t="s">
        <v>121</v>
      </c>
      <c r="Q36" s="279"/>
      <c r="R36" s="277"/>
      <c r="S36" s="43"/>
      <c r="T36" s="68"/>
      <c r="U36" s="68"/>
      <c r="V36" s="68"/>
      <c r="W36" s="68"/>
    </row>
    <row r="37" spans="1:23" ht="15.75" x14ac:dyDescent="0.25">
      <c r="A37" s="35">
        <v>23</v>
      </c>
      <c r="B37" s="58">
        <v>23</v>
      </c>
      <c r="C37" s="45" t="s">
        <v>122</v>
      </c>
      <c r="D37" s="47" t="s">
        <v>123</v>
      </c>
      <c r="E37" s="59" t="s">
        <v>124</v>
      </c>
      <c r="F37" s="60" t="s">
        <v>58</v>
      </c>
      <c r="G37" s="292" t="s">
        <v>59</v>
      </c>
      <c r="H37" s="60" t="s">
        <v>125</v>
      </c>
      <c r="I37" s="64" t="s">
        <v>126</v>
      </c>
      <c r="J37" s="60">
        <v>1991</v>
      </c>
      <c r="K37" s="60" t="s">
        <v>106</v>
      </c>
      <c r="L37" s="60">
        <v>45.1</v>
      </c>
      <c r="M37" s="60">
        <v>12.3</v>
      </c>
      <c r="N37" s="60">
        <v>10</v>
      </c>
      <c r="O37" s="60"/>
      <c r="P37" s="66" t="s">
        <v>121</v>
      </c>
      <c r="Q37" s="279"/>
      <c r="R37" s="277"/>
      <c r="S37" s="43"/>
    </row>
    <row r="38" spans="1:23" ht="15.75" x14ac:dyDescent="0.25">
      <c r="A38" s="35"/>
      <c r="B38" s="58">
        <v>24</v>
      </c>
      <c r="C38" s="45" t="s">
        <v>127</v>
      </c>
      <c r="D38" s="46" t="s">
        <v>128</v>
      </c>
      <c r="E38" s="59" t="s">
        <v>129</v>
      </c>
      <c r="F38" s="78">
        <v>46132</v>
      </c>
      <c r="G38" s="292">
        <v>45402</v>
      </c>
      <c r="H38" s="60" t="s">
        <v>130</v>
      </c>
      <c r="I38" s="64" t="s">
        <v>70</v>
      </c>
      <c r="J38" s="60">
        <v>2002</v>
      </c>
      <c r="K38" s="60" t="s">
        <v>131</v>
      </c>
      <c r="L38" s="60">
        <v>285</v>
      </c>
      <c r="M38" s="60">
        <v>10.199999999999999</v>
      </c>
      <c r="N38" s="60">
        <v>2.9</v>
      </c>
      <c r="O38" s="60"/>
      <c r="P38" s="66" t="s">
        <v>121</v>
      </c>
      <c r="Q38" s="279"/>
      <c r="R38" s="277"/>
      <c r="S38" s="43"/>
    </row>
    <row r="39" spans="1:23" ht="15.75" x14ac:dyDescent="0.25">
      <c r="A39" s="35">
        <v>24</v>
      </c>
      <c r="B39" s="79" t="s">
        <v>132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279"/>
      <c r="R39" s="277"/>
      <c r="S39" s="43"/>
    </row>
    <row r="40" spans="1:23" ht="15.75" x14ac:dyDescent="0.25">
      <c r="A40" s="35">
        <v>25</v>
      </c>
      <c r="B40" s="58">
        <v>25</v>
      </c>
      <c r="C40" s="45" t="s">
        <v>133</v>
      </c>
      <c r="D40" s="47" t="s">
        <v>134</v>
      </c>
      <c r="E40" s="59" t="s">
        <v>135</v>
      </c>
      <c r="F40" s="60" t="s">
        <v>58</v>
      </c>
      <c r="G40" s="60" t="s">
        <v>58</v>
      </c>
      <c r="H40" s="60" t="s">
        <v>136</v>
      </c>
      <c r="I40" s="50" t="s">
        <v>41</v>
      </c>
      <c r="J40" s="60"/>
      <c r="K40" s="60" t="s">
        <v>42</v>
      </c>
      <c r="L40" s="60" t="s">
        <v>137</v>
      </c>
      <c r="M40" s="60">
        <v>3.7</v>
      </c>
      <c r="N40" s="60" t="s">
        <v>138</v>
      </c>
      <c r="O40" s="60">
        <v>110</v>
      </c>
      <c r="P40" s="66" t="s">
        <v>139</v>
      </c>
      <c r="Q40" s="279"/>
      <c r="R40" s="277"/>
      <c r="S40" s="43"/>
    </row>
    <row r="41" spans="1:23" ht="15.75" x14ac:dyDescent="0.25">
      <c r="A41" s="35"/>
      <c r="B41" s="58">
        <v>26</v>
      </c>
      <c r="C41" s="37" t="s">
        <v>140</v>
      </c>
      <c r="D41" s="81" t="s">
        <v>141</v>
      </c>
      <c r="E41" s="82" t="s">
        <v>142</v>
      </c>
      <c r="F41" s="78">
        <v>46384</v>
      </c>
      <c r="G41" s="292">
        <v>45654</v>
      </c>
      <c r="H41" s="83" t="s">
        <v>130</v>
      </c>
      <c r="I41" s="84" t="s">
        <v>70</v>
      </c>
      <c r="J41" s="83">
        <v>1990</v>
      </c>
      <c r="K41" s="83" t="s">
        <v>102</v>
      </c>
      <c r="L41" s="83">
        <v>570</v>
      </c>
      <c r="M41" s="83" t="s">
        <v>143</v>
      </c>
      <c r="N41" s="83" t="s">
        <v>144</v>
      </c>
      <c r="O41" s="83"/>
      <c r="P41" s="85" t="s">
        <v>139</v>
      </c>
      <c r="Q41" s="279"/>
      <c r="R41" s="277"/>
      <c r="S41" s="43"/>
    </row>
    <row r="42" spans="1:23" ht="15.75" x14ac:dyDescent="0.25">
      <c r="A42" s="35">
        <v>26</v>
      </c>
      <c r="B42" s="86" t="s">
        <v>145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279"/>
      <c r="R42" s="277"/>
      <c r="S42" s="43"/>
    </row>
    <row r="43" spans="1:23" ht="15.75" x14ac:dyDescent="0.25">
      <c r="A43" s="35">
        <v>27</v>
      </c>
      <c r="B43" s="58">
        <v>27</v>
      </c>
      <c r="C43" s="45" t="s">
        <v>146</v>
      </c>
      <c r="D43" s="47" t="s">
        <v>147</v>
      </c>
      <c r="E43" s="60" t="s">
        <v>148</v>
      </c>
      <c r="F43" s="60" t="s">
        <v>58</v>
      </c>
      <c r="G43" s="60" t="s">
        <v>58</v>
      </c>
      <c r="H43" s="60">
        <v>1606</v>
      </c>
      <c r="I43" s="50" t="s">
        <v>41</v>
      </c>
      <c r="J43" s="60">
        <v>1976</v>
      </c>
      <c r="K43" s="60" t="s">
        <v>42</v>
      </c>
      <c r="L43" s="60">
        <v>17.3</v>
      </c>
      <c r="M43" s="60">
        <v>3.7</v>
      </c>
      <c r="N43" s="60">
        <v>3.6</v>
      </c>
      <c r="O43" s="60">
        <v>110</v>
      </c>
      <c r="P43" s="66" t="s">
        <v>71</v>
      </c>
      <c r="Q43" s="279"/>
      <c r="R43" s="277"/>
      <c r="S43" s="43"/>
    </row>
    <row r="44" spans="1:23" ht="15.75" x14ac:dyDescent="0.25">
      <c r="A44" s="35">
        <v>28</v>
      </c>
      <c r="B44" s="58">
        <v>28</v>
      </c>
      <c r="C44" s="45" t="s">
        <v>149</v>
      </c>
      <c r="D44" s="47" t="s">
        <v>150</v>
      </c>
      <c r="E44" s="60" t="s">
        <v>151</v>
      </c>
      <c r="F44" s="88">
        <v>45976</v>
      </c>
      <c r="G44" s="292">
        <v>45245</v>
      </c>
      <c r="H44" s="60">
        <v>1606</v>
      </c>
      <c r="I44" s="50" t="s">
        <v>41</v>
      </c>
      <c r="J44" s="60">
        <v>1983</v>
      </c>
      <c r="K44" s="60" t="s">
        <v>42</v>
      </c>
      <c r="L44" s="60">
        <v>17.3</v>
      </c>
      <c r="M44" s="60">
        <v>3.7</v>
      </c>
      <c r="N44" s="60">
        <v>3.6</v>
      </c>
      <c r="O44" s="60">
        <v>110</v>
      </c>
      <c r="P44" s="66" t="s">
        <v>71</v>
      </c>
      <c r="Q44" s="279"/>
      <c r="R44" s="277"/>
      <c r="S44" s="43"/>
    </row>
    <row r="45" spans="1:23" ht="15.75" x14ac:dyDescent="0.25">
      <c r="A45" s="35">
        <v>29</v>
      </c>
      <c r="B45" s="58">
        <v>29</v>
      </c>
      <c r="C45" s="45" t="s">
        <v>152</v>
      </c>
      <c r="D45" s="46" t="s">
        <v>153</v>
      </c>
      <c r="E45" s="60" t="s">
        <v>154</v>
      </c>
      <c r="F45" s="89">
        <v>46825</v>
      </c>
      <c r="G45" s="292">
        <v>45729</v>
      </c>
      <c r="H45" s="60">
        <v>1606</v>
      </c>
      <c r="I45" s="50" t="s">
        <v>41</v>
      </c>
      <c r="J45" s="60">
        <v>1986</v>
      </c>
      <c r="K45" s="60" t="s">
        <v>42</v>
      </c>
      <c r="L45" s="60">
        <v>17.3</v>
      </c>
      <c r="M45" s="60">
        <v>3.7</v>
      </c>
      <c r="N45" s="60">
        <v>3.6</v>
      </c>
      <c r="O45" s="60">
        <v>110</v>
      </c>
      <c r="P45" s="66" t="s">
        <v>71</v>
      </c>
      <c r="Q45" s="279"/>
      <c r="R45" s="277"/>
      <c r="S45" s="43"/>
    </row>
    <row r="46" spans="1:23" ht="15.75" x14ac:dyDescent="0.25">
      <c r="A46" s="35">
        <v>30</v>
      </c>
      <c r="B46" s="70">
        <v>30</v>
      </c>
      <c r="C46" s="71" t="s">
        <v>155</v>
      </c>
      <c r="D46" s="47" t="s">
        <v>156</v>
      </c>
      <c r="E46" s="65" t="s">
        <v>157</v>
      </c>
      <c r="F46" s="90" t="s">
        <v>58</v>
      </c>
      <c r="G46" s="90" t="s">
        <v>58</v>
      </c>
      <c r="H46" s="65">
        <v>1606</v>
      </c>
      <c r="I46" s="72" t="s">
        <v>41</v>
      </c>
      <c r="J46" s="65">
        <v>1986</v>
      </c>
      <c r="K46" s="65" t="s">
        <v>42</v>
      </c>
      <c r="L46" s="65">
        <v>17.3</v>
      </c>
      <c r="M46" s="65">
        <v>3.7</v>
      </c>
      <c r="N46" s="65">
        <v>3.6</v>
      </c>
      <c r="O46" s="65">
        <v>110</v>
      </c>
      <c r="P46" s="73" t="s">
        <v>71</v>
      </c>
      <c r="Q46" s="282"/>
      <c r="R46" s="277"/>
      <c r="S46" s="43"/>
    </row>
    <row r="47" spans="1:23" ht="15.75" x14ac:dyDescent="0.25">
      <c r="A47" s="35">
        <v>31</v>
      </c>
      <c r="B47" s="70">
        <v>31</v>
      </c>
      <c r="C47" s="71" t="s">
        <v>158</v>
      </c>
      <c r="D47" s="61" t="s">
        <v>159</v>
      </c>
      <c r="E47" s="65" t="s">
        <v>160</v>
      </c>
      <c r="F47" s="89">
        <v>46825</v>
      </c>
      <c r="G47" s="292">
        <v>45729</v>
      </c>
      <c r="H47" s="65" t="s">
        <v>161</v>
      </c>
      <c r="I47" s="72" t="s">
        <v>41</v>
      </c>
      <c r="J47" s="65">
        <v>1984</v>
      </c>
      <c r="K47" s="65" t="s">
        <v>42</v>
      </c>
      <c r="L47" s="65">
        <v>7.85</v>
      </c>
      <c r="M47" s="65">
        <v>2.1</v>
      </c>
      <c r="N47" s="65">
        <v>1.4</v>
      </c>
      <c r="O47" s="65">
        <v>73</v>
      </c>
      <c r="P47" s="73" t="s">
        <v>71</v>
      </c>
      <c r="Q47" s="279"/>
      <c r="R47" s="277"/>
      <c r="S47" s="43"/>
    </row>
    <row r="48" spans="1:23" ht="15.75" x14ac:dyDescent="0.25">
      <c r="A48" s="35">
        <v>32</v>
      </c>
      <c r="B48" s="92">
        <v>32</v>
      </c>
      <c r="C48" s="45" t="s">
        <v>162</v>
      </c>
      <c r="D48" s="47" t="s">
        <v>163</v>
      </c>
      <c r="E48" s="69" t="s">
        <v>164</v>
      </c>
      <c r="F48" s="93">
        <v>45976</v>
      </c>
      <c r="G48" s="292">
        <v>45245</v>
      </c>
      <c r="H48" s="94">
        <v>1606</v>
      </c>
      <c r="I48" s="95" t="s">
        <v>165</v>
      </c>
      <c r="J48" s="94">
        <v>1991</v>
      </c>
      <c r="K48" s="94" t="s">
        <v>42</v>
      </c>
      <c r="L48" s="60">
        <v>17.3</v>
      </c>
      <c r="M48" s="60">
        <v>3.7</v>
      </c>
      <c r="N48" s="60">
        <v>3.6</v>
      </c>
      <c r="O48" s="94">
        <v>110</v>
      </c>
      <c r="P48" s="96" t="s">
        <v>166</v>
      </c>
      <c r="Q48" s="279"/>
      <c r="R48" s="277"/>
      <c r="S48" s="43"/>
    </row>
    <row r="49" spans="1:19" ht="15.75" x14ac:dyDescent="0.25">
      <c r="A49" s="35"/>
      <c r="B49" s="97" t="s">
        <v>167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279"/>
      <c r="R49" s="277"/>
      <c r="S49" s="43"/>
    </row>
    <row r="50" spans="1:19" ht="15.75" x14ac:dyDescent="0.25">
      <c r="A50" s="35">
        <v>33</v>
      </c>
      <c r="B50" s="44">
        <v>33</v>
      </c>
      <c r="C50" s="45" t="s">
        <v>168</v>
      </c>
      <c r="D50" s="46" t="s">
        <v>169</v>
      </c>
      <c r="E50" s="46" t="s">
        <v>170</v>
      </c>
      <c r="F50" s="60" t="s">
        <v>58</v>
      </c>
      <c r="G50" s="292">
        <v>44282</v>
      </c>
      <c r="H50" s="46" t="s">
        <v>171</v>
      </c>
      <c r="I50" s="48" t="s">
        <v>27</v>
      </c>
      <c r="J50" s="46">
        <v>1967</v>
      </c>
      <c r="K50" s="46" t="s">
        <v>172</v>
      </c>
      <c r="L50" s="46">
        <v>37.4</v>
      </c>
      <c r="M50" s="46">
        <v>8.23</v>
      </c>
      <c r="N50" s="46">
        <v>8.1999999999999993</v>
      </c>
      <c r="O50" s="46">
        <v>287</v>
      </c>
      <c r="P50" s="49" t="s">
        <v>173</v>
      </c>
      <c r="Q50" s="279"/>
      <c r="R50" s="277"/>
      <c r="S50" s="43"/>
    </row>
    <row r="51" spans="1:19" ht="15.75" x14ac:dyDescent="0.25">
      <c r="A51" s="35">
        <v>34</v>
      </c>
      <c r="B51" s="44">
        <v>34</v>
      </c>
      <c r="C51" s="45" t="s">
        <v>174</v>
      </c>
      <c r="D51" s="61" t="s">
        <v>175</v>
      </c>
      <c r="E51" s="46" t="s">
        <v>176</v>
      </c>
      <c r="F51" s="60" t="s">
        <v>58</v>
      </c>
      <c r="G51" s="292">
        <v>45721</v>
      </c>
      <c r="H51" s="46"/>
      <c r="I51" s="48" t="s">
        <v>27</v>
      </c>
      <c r="J51" s="46">
        <v>1984</v>
      </c>
      <c r="K51" s="46" t="s">
        <v>28</v>
      </c>
      <c r="L51" s="46">
        <v>19</v>
      </c>
      <c r="M51" s="46">
        <v>4.5</v>
      </c>
      <c r="N51" s="46">
        <v>4.2</v>
      </c>
      <c r="O51" s="46"/>
      <c r="P51" s="49" t="s">
        <v>173</v>
      </c>
      <c r="Q51" s="279"/>
      <c r="R51" s="277"/>
      <c r="S51" s="43"/>
    </row>
    <row r="52" spans="1:19" ht="15.75" x14ac:dyDescent="0.25">
      <c r="A52" s="35"/>
      <c r="B52" s="86" t="s">
        <v>177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279"/>
      <c r="R52" s="277"/>
      <c r="S52" s="43"/>
    </row>
    <row r="53" spans="1:19" ht="15.75" x14ac:dyDescent="0.25">
      <c r="A53" s="35">
        <v>35</v>
      </c>
      <c r="B53" s="44">
        <v>35</v>
      </c>
      <c r="C53" s="45" t="s">
        <v>178</v>
      </c>
      <c r="D53" s="46" t="s">
        <v>179</v>
      </c>
      <c r="E53" s="47" t="s">
        <v>180</v>
      </c>
      <c r="F53" s="89">
        <v>45859</v>
      </c>
      <c r="G53" s="292">
        <v>45905</v>
      </c>
      <c r="H53" s="46" t="s">
        <v>178</v>
      </c>
      <c r="I53" s="48" t="s">
        <v>181</v>
      </c>
      <c r="J53" s="46">
        <v>2018</v>
      </c>
      <c r="K53" s="46" t="s">
        <v>182</v>
      </c>
      <c r="L53" s="46">
        <v>26</v>
      </c>
      <c r="M53" s="46">
        <v>6.2</v>
      </c>
      <c r="N53" s="46">
        <v>2</v>
      </c>
      <c r="O53" s="46"/>
      <c r="P53" s="49" t="s">
        <v>71</v>
      </c>
      <c r="Q53" s="279"/>
      <c r="R53" s="277"/>
      <c r="S53" s="43"/>
    </row>
    <row r="54" spans="1:19" ht="15.75" x14ac:dyDescent="0.25">
      <c r="A54" s="35">
        <v>36</v>
      </c>
      <c r="B54" s="44">
        <v>36</v>
      </c>
      <c r="C54" s="45" t="s">
        <v>183</v>
      </c>
      <c r="D54" s="46" t="s">
        <v>184</v>
      </c>
      <c r="E54" s="47" t="s">
        <v>185</v>
      </c>
      <c r="F54" s="89">
        <v>45859</v>
      </c>
      <c r="G54" s="292">
        <v>45905</v>
      </c>
      <c r="H54" s="46">
        <v>3529</v>
      </c>
      <c r="I54" s="48" t="s">
        <v>181</v>
      </c>
      <c r="J54" s="46">
        <v>2016</v>
      </c>
      <c r="K54" s="46" t="s">
        <v>42</v>
      </c>
      <c r="L54" s="46">
        <v>35</v>
      </c>
      <c r="M54" s="46">
        <v>6.33</v>
      </c>
      <c r="N54" s="46">
        <v>1.25</v>
      </c>
      <c r="O54" s="46"/>
      <c r="P54" s="49" t="s">
        <v>71</v>
      </c>
      <c r="Q54" s="279"/>
      <c r="R54" s="277"/>
      <c r="S54" s="43"/>
    </row>
    <row r="55" spans="1:19" ht="15.75" x14ac:dyDescent="0.25">
      <c r="A55" s="35">
        <v>37</v>
      </c>
      <c r="B55" s="99" t="s">
        <v>186</v>
      </c>
      <c r="C55" s="45" t="s">
        <v>187</v>
      </c>
      <c r="D55" s="46" t="s">
        <v>188</v>
      </c>
      <c r="E55" s="47" t="s">
        <v>189</v>
      </c>
      <c r="F55" s="89">
        <v>45859</v>
      </c>
      <c r="G55" s="292">
        <v>45905</v>
      </c>
      <c r="H55" s="46" t="s">
        <v>161</v>
      </c>
      <c r="I55" s="50" t="s">
        <v>41</v>
      </c>
      <c r="J55" s="46">
        <v>1991</v>
      </c>
      <c r="K55" s="46" t="s">
        <v>42</v>
      </c>
      <c r="L55" s="46">
        <v>7.5</v>
      </c>
      <c r="M55" s="46">
        <v>2</v>
      </c>
      <c r="N55" s="46">
        <v>1.4</v>
      </c>
      <c r="O55" s="46">
        <v>73</v>
      </c>
      <c r="P55" s="49" t="s">
        <v>71</v>
      </c>
      <c r="Q55" s="279"/>
      <c r="R55" s="277"/>
      <c r="S55" s="43"/>
    </row>
    <row r="56" spans="1:19" ht="15.75" x14ac:dyDescent="0.25">
      <c r="A56" s="35"/>
      <c r="B56" s="100" t="s">
        <v>190</v>
      </c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279"/>
      <c r="R56" s="277"/>
      <c r="S56" s="43"/>
    </row>
    <row r="57" spans="1:19" ht="15.75" x14ac:dyDescent="0.25">
      <c r="A57" s="35">
        <v>38</v>
      </c>
      <c r="B57" s="92">
        <v>38</v>
      </c>
      <c r="C57" s="45" t="s">
        <v>191</v>
      </c>
      <c r="D57" s="47" t="s">
        <v>192</v>
      </c>
      <c r="E57" s="102" t="s">
        <v>193</v>
      </c>
      <c r="F57" s="103">
        <v>45674</v>
      </c>
      <c r="G57" s="292">
        <v>44943</v>
      </c>
      <c r="H57" s="94"/>
      <c r="I57" s="64" t="s">
        <v>70</v>
      </c>
      <c r="J57" s="94">
        <v>2015</v>
      </c>
      <c r="K57" s="94" t="s">
        <v>194</v>
      </c>
      <c r="L57" s="94">
        <v>8</v>
      </c>
      <c r="M57" s="94">
        <v>3.65</v>
      </c>
      <c r="N57" s="94">
        <v>1.04</v>
      </c>
      <c r="O57" s="104"/>
      <c r="P57" s="105" t="s">
        <v>195</v>
      </c>
      <c r="Q57" s="279"/>
      <c r="R57" s="277"/>
      <c r="S57" s="43"/>
    </row>
    <row r="58" spans="1:19" ht="15.75" x14ac:dyDescent="0.25">
      <c r="A58" s="35"/>
      <c r="B58" s="86" t="s">
        <v>196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279"/>
      <c r="R58" s="277"/>
      <c r="S58" s="43"/>
    </row>
    <row r="59" spans="1:19" ht="15.75" x14ac:dyDescent="0.25">
      <c r="A59" s="35">
        <v>39</v>
      </c>
      <c r="B59" s="92">
        <v>39</v>
      </c>
      <c r="C59" s="45" t="s">
        <v>197</v>
      </c>
      <c r="D59" s="47" t="s">
        <v>198</v>
      </c>
      <c r="E59" s="102" t="s">
        <v>199</v>
      </c>
      <c r="F59" s="106" t="s">
        <v>58</v>
      </c>
      <c r="G59" s="292">
        <v>45909</v>
      </c>
      <c r="H59" s="94" t="s">
        <v>200</v>
      </c>
      <c r="I59" s="107" t="s">
        <v>201</v>
      </c>
      <c r="J59" s="94">
        <v>2013</v>
      </c>
      <c r="K59" s="94" t="s">
        <v>202</v>
      </c>
      <c r="L59" s="94">
        <v>8.5</v>
      </c>
      <c r="M59" s="94">
        <v>2.4500000000000002</v>
      </c>
      <c r="N59" s="94">
        <v>1.75</v>
      </c>
      <c r="O59" s="94">
        <v>62.5</v>
      </c>
      <c r="P59" s="105" t="s">
        <v>71</v>
      </c>
      <c r="Q59" s="279"/>
      <c r="R59" s="277"/>
      <c r="S59" s="43"/>
    </row>
    <row r="60" spans="1:19" ht="16.5" thickBot="1" x14ac:dyDescent="0.3">
      <c r="A60" s="35">
        <v>40</v>
      </c>
      <c r="B60" s="108">
        <v>40</v>
      </c>
      <c r="C60" s="109" t="s">
        <v>203</v>
      </c>
      <c r="D60" s="110" t="s">
        <v>204</v>
      </c>
      <c r="E60" s="111" t="s">
        <v>205</v>
      </c>
      <c r="F60" s="112" t="s">
        <v>58</v>
      </c>
      <c r="G60" s="292">
        <v>45909</v>
      </c>
      <c r="H60" s="113" t="s">
        <v>200</v>
      </c>
      <c r="I60" s="114" t="s">
        <v>201</v>
      </c>
      <c r="J60" s="113">
        <v>2013</v>
      </c>
      <c r="K60" s="113" t="s">
        <v>202</v>
      </c>
      <c r="L60" s="113">
        <v>8.5</v>
      </c>
      <c r="M60" s="113">
        <v>2.4500000000000002</v>
      </c>
      <c r="N60" s="113">
        <v>1.75</v>
      </c>
      <c r="O60" s="113">
        <v>62.5</v>
      </c>
      <c r="P60" s="115" t="s">
        <v>71</v>
      </c>
      <c r="Q60" s="279"/>
      <c r="R60" s="277"/>
      <c r="S60" s="43"/>
    </row>
    <row r="61" spans="1:19" ht="15.75" x14ac:dyDescent="0.25">
      <c r="A61" s="116"/>
      <c r="B61" s="117" t="s">
        <v>206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279"/>
      <c r="R61" s="277"/>
      <c r="S61" s="43"/>
    </row>
    <row r="62" spans="1:19" ht="15.75" x14ac:dyDescent="0.25">
      <c r="A62" s="116">
        <v>41</v>
      </c>
      <c r="B62" s="119">
        <v>41</v>
      </c>
      <c r="C62" s="71" t="s">
        <v>207</v>
      </c>
      <c r="D62" s="74" t="s">
        <v>208</v>
      </c>
      <c r="E62" s="74" t="s">
        <v>209</v>
      </c>
      <c r="F62" s="120" t="s">
        <v>58</v>
      </c>
      <c r="G62" s="61" t="s">
        <v>58</v>
      </c>
      <c r="H62" s="61" t="s">
        <v>210</v>
      </c>
      <c r="I62" s="72" t="s">
        <v>41</v>
      </c>
      <c r="J62" s="61">
        <v>1962</v>
      </c>
      <c r="K62" s="61" t="s">
        <v>76</v>
      </c>
      <c r="L62" s="61">
        <v>24.3</v>
      </c>
      <c r="M62" s="61">
        <v>5.2</v>
      </c>
      <c r="N62" s="61">
        <v>0.82</v>
      </c>
      <c r="O62" s="61"/>
      <c r="P62" s="61" t="s">
        <v>102</v>
      </c>
      <c r="Q62" s="279"/>
      <c r="R62" s="277"/>
      <c r="S62" s="43"/>
    </row>
    <row r="63" spans="1:19" ht="15.75" x14ac:dyDescent="0.25">
      <c r="A63" s="35">
        <v>42</v>
      </c>
      <c r="B63" s="119">
        <v>42</v>
      </c>
      <c r="C63" s="121" t="s">
        <v>211</v>
      </c>
      <c r="D63" s="74" t="s">
        <v>212</v>
      </c>
      <c r="E63" s="122" t="s">
        <v>213</v>
      </c>
      <c r="F63" s="106" t="s">
        <v>58</v>
      </c>
      <c r="G63" s="106" t="s">
        <v>58</v>
      </c>
      <c r="H63" s="106" t="s">
        <v>120</v>
      </c>
      <c r="I63" s="123" t="s">
        <v>41</v>
      </c>
      <c r="J63" s="106">
        <v>1985</v>
      </c>
      <c r="K63" s="106" t="s">
        <v>76</v>
      </c>
      <c r="L63" s="106">
        <v>17.3</v>
      </c>
      <c r="M63" s="106">
        <v>3.7</v>
      </c>
      <c r="N63" s="106">
        <v>3.6</v>
      </c>
      <c r="O63" s="106">
        <v>110</v>
      </c>
      <c r="P63" s="61" t="s">
        <v>102</v>
      </c>
      <c r="Q63" s="279"/>
      <c r="R63" s="277"/>
      <c r="S63" s="43"/>
    </row>
    <row r="64" spans="1:19" ht="15.75" x14ac:dyDescent="0.25">
      <c r="A64" s="35">
        <v>43</v>
      </c>
      <c r="B64" s="94">
        <v>43</v>
      </c>
      <c r="C64" s="121" t="s">
        <v>214</v>
      </c>
      <c r="D64" s="124" t="s">
        <v>215</v>
      </c>
      <c r="E64" s="122" t="s">
        <v>216</v>
      </c>
      <c r="F64" s="125" t="s">
        <v>58</v>
      </c>
      <c r="G64" s="106" t="s">
        <v>58</v>
      </c>
      <c r="H64" s="106" t="s">
        <v>120</v>
      </c>
      <c r="I64" s="123" t="s">
        <v>41</v>
      </c>
      <c r="J64" s="106">
        <v>1981</v>
      </c>
      <c r="K64" s="106" t="s">
        <v>76</v>
      </c>
      <c r="L64" s="106">
        <v>17.3</v>
      </c>
      <c r="M64" s="106">
        <v>3.7</v>
      </c>
      <c r="N64" s="106">
        <v>3.6</v>
      </c>
      <c r="O64" s="106">
        <v>110</v>
      </c>
      <c r="P64" s="61" t="s">
        <v>102</v>
      </c>
      <c r="Q64" s="279"/>
      <c r="R64" s="277"/>
      <c r="S64" s="43"/>
    </row>
    <row r="65" spans="1:21" ht="15.75" x14ac:dyDescent="0.25">
      <c r="A65" s="35">
        <v>44</v>
      </c>
      <c r="B65" s="94">
        <v>44</v>
      </c>
      <c r="C65" s="121" t="s">
        <v>217</v>
      </c>
      <c r="D65" s="74" t="s">
        <v>218</v>
      </c>
      <c r="E65" s="126" t="s">
        <v>219</v>
      </c>
      <c r="F65" s="127" t="s">
        <v>58</v>
      </c>
      <c r="G65" s="91" t="s">
        <v>58</v>
      </c>
      <c r="H65" s="91" t="s">
        <v>210</v>
      </c>
      <c r="I65" s="72" t="s">
        <v>41</v>
      </c>
      <c r="J65" s="91">
        <v>1982</v>
      </c>
      <c r="K65" s="91" t="s">
        <v>76</v>
      </c>
      <c r="L65" s="91">
        <v>24</v>
      </c>
      <c r="M65" s="91">
        <v>5.2</v>
      </c>
      <c r="N65" s="91">
        <v>5</v>
      </c>
      <c r="O65" s="91" t="s">
        <v>77</v>
      </c>
      <c r="P65" s="65" t="s">
        <v>102</v>
      </c>
      <c r="Q65" s="279"/>
      <c r="R65" s="277"/>
      <c r="S65" s="43"/>
    </row>
    <row r="66" spans="1:21" ht="15.75" x14ac:dyDescent="0.25">
      <c r="A66" s="128">
        <v>45</v>
      </c>
      <c r="B66" s="129">
        <v>45</v>
      </c>
      <c r="C66" s="130" t="s">
        <v>220</v>
      </c>
      <c r="D66" s="131" t="s">
        <v>221</v>
      </c>
      <c r="E66" s="132" t="s">
        <v>222</v>
      </c>
      <c r="F66" s="133" t="s">
        <v>58</v>
      </c>
      <c r="G66" s="134" t="s">
        <v>58</v>
      </c>
      <c r="H66" s="134" t="s">
        <v>223</v>
      </c>
      <c r="I66" s="135" t="s">
        <v>41</v>
      </c>
      <c r="J66" s="134">
        <v>1960</v>
      </c>
      <c r="K66" s="134" t="s">
        <v>224</v>
      </c>
      <c r="L66" s="134">
        <v>16.899999999999999</v>
      </c>
      <c r="M66" s="134">
        <v>3.9</v>
      </c>
      <c r="N66" s="134">
        <v>3.3</v>
      </c>
      <c r="O66" s="134">
        <v>90</v>
      </c>
      <c r="P66" s="136" t="s">
        <v>102</v>
      </c>
      <c r="Q66" s="279"/>
      <c r="R66" s="277"/>
      <c r="S66" s="43"/>
      <c r="T66" s="137"/>
      <c r="U66" s="137"/>
    </row>
    <row r="67" spans="1:21" ht="15.75" x14ac:dyDescent="0.25">
      <c r="A67" s="35"/>
      <c r="B67" s="86" t="s">
        <v>225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279"/>
      <c r="R67" s="277"/>
      <c r="S67" s="43"/>
      <c r="T67" s="138"/>
      <c r="U67" s="138"/>
    </row>
    <row r="68" spans="1:21" ht="15.75" x14ac:dyDescent="0.25">
      <c r="A68" s="35">
        <v>46</v>
      </c>
      <c r="B68" s="94">
        <v>46</v>
      </c>
      <c r="C68" s="121" t="s">
        <v>161</v>
      </c>
      <c r="D68" s="74" t="s">
        <v>226</v>
      </c>
      <c r="E68" s="126" t="s">
        <v>227</v>
      </c>
      <c r="F68" s="133" t="s">
        <v>58</v>
      </c>
      <c r="G68" s="133" t="s">
        <v>58</v>
      </c>
      <c r="H68" s="91" t="s">
        <v>161</v>
      </c>
      <c r="I68" s="135" t="s">
        <v>41</v>
      </c>
      <c r="J68" s="91">
        <v>1984</v>
      </c>
      <c r="K68" s="46" t="s">
        <v>42</v>
      </c>
      <c r="L68" s="91">
        <v>7.85</v>
      </c>
      <c r="M68" s="91">
        <v>2.1</v>
      </c>
      <c r="N68" s="91">
        <v>1.4</v>
      </c>
      <c r="O68" s="91">
        <v>73</v>
      </c>
      <c r="P68" s="65" t="s">
        <v>228</v>
      </c>
      <c r="Q68" s="279"/>
      <c r="R68" s="277"/>
      <c r="S68" s="43"/>
      <c r="T68" s="138"/>
      <c r="U68" s="138"/>
    </row>
    <row r="69" spans="1:21" ht="15.75" x14ac:dyDescent="0.25">
      <c r="A69" s="35">
        <v>47</v>
      </c>
      <c r="B69" s="94">
        <v>47</v>
      </c>
      <c r="C69" s="121" t="s">
        <v>229</v>
      </c>
      <c r="D69" s="74" t="s">
        <v>230</v>
      </c>
      <c r="E69" s="126" t="s">
        <v>231</v>
      </c>
      <c r="F69" s="133" t="s">
        <v>58</v>
      </c>
      <c r="G69" s="133" t="s">
        <v>58</v>
      </c>
      <c r="H69" s="91"/>
      <c r="I69" s="135" t="s">
        <v>41</v>
      </c>
      <c r="J69" s="134">
        <v>1985</v>
      </c>
      <c r="K69" s="139" t="s">
        <v>42</v>
      </c>
      <c r="L69" s="134">
        <v>17.3</v>
      </c>
      <c r="M69" s="134">
        <v>3.7</v>
      </c>
      <c r="N69" s="134">
        <v>4.2</v>
      </c>
      <c r="O69" s="134">
        <v>110</v>
      </c>
      <c r="P69" s="136" t="s">
        <v>228</v>
      </c>
      <c r="Q69" s="279"/>
      <c r="R69" s="277"/>
      <c r="S69" s="43"/>
      <c r="T69" s="138"/>
      <c r="U69" s="138"/>
    </row>
    <row r="70" spans="1:21" ht="15.75" x14ac:dyDescent="0.25">
      <c r="A70" s="35"/>
      <c r="B70" s="86" t="s">
        <v>232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279"/>
      <c r="R70" s="277"/>
      <c r="S70" s="43"/>
      <c r="T70" s="138"/>
      <c r="U70" s="138"/>
    </row>
    <row r="71" spans="1:21" ht="15.75" x14ac:dyDescent="0.25">
      <c r="A71" s="35">
        <v>48</v>
      </c>
      <c r="B71" s="94">
        <v>48</v>
      </c>
      <c r="C71" s="121" t="s">
        <v>233</v>
      </c>
      <c r="D71" s="74" t="s">
        <v>234</v>
      </c>
      <c r="E71" s="126" t="s">
        <v>235</v>
      </c>
      <c r="F71" s="133" t="s">
        <v>58</v>
      </c>
      <c r="G71" s="133" t="s">
        <v>58</v>
      </c>
      <c r="H71" s="91" t="s">
        <v>236</v>
      </c>
      <c r="I71" s="48" t="s">
        <v>181</v>
      </c>
      <c r="J71" s="134">
        <v>2016</v>
      </c>
      <c r="K71" s="139" t="s">
        <v>182</v>
      </c>
      <c r="L71" s="134">
        <v>13.8</v>
      </c>
      <c r="M71" s="134">
        <v>3.5</v>
      </c>
      <c r="N71" s="134">
        <v>8</v>
      </c>
      <c r="O71" s="134"/>
      <c r="P71" s="136" t="s">
        <v>237</v>
      </c>
      <c r="Q71" s="279"/>
      <c r="R71" s="277"/>
      <c r="S71" s="43"/>
      <c r="T71" s="138"/>
      <c r="U71" s="138"/>
    </row>
    <row r="72" spans="1:21" ht="15.75" x14ac:dyDescent="0.25">
      <c r="A72" s="35">
        <v>49</v>
      </c>
      <c r="B72" s="94">
        <v>49</v>
      </c>
      <c r="C72" s="121" t="s">
        <v>238</v>
      </c>
      <c r="D72" s="74" t="s">
        <v>239</v>
      </c>
      <c r="E72" s="126" t="s">
        <v>240</v>
      </c>
      <c r="F72" s="133" t="s">
        <v>58</v>
      </c>
      <c r="G72" s="133" t="s">
        <v>58</v>
      </c>
      <c r="H72" s="91" t="s">
        <v>236</v>
      </c>
      <c r="I72" s="48" t="s">
        <v>181</v>
      </c>
      <c r="J72" s="134">
        <v>2016</v>
      </c>
      <c r="K72" s="139" t="s">
        <v>182</v>
      </c>
      <c r="L72" s="134">
        <v>40</v>
      </c>
      <c r="M72" s="134">
        <v>7.7</v>
      </c>
      <c r="N72" s="134">
        <v>8</v>
      </c>
      <c r="O72" s="134"/>
      <c r="P72" s="136" t="s">
        <v>237</v>
      </c>
      <c r="Q72" s="279"/>
      <c r="R72" s="277"/>
      <c r="S72" s="43"/>
      <c r="T72" s="138"/>
      <c r="U72" s="138"/>
    </row>
    <row r="73" spans="1:21" ht="15.75" x14ac:dyDescent="0.25">
      <c r="A73" s="35">
        <v>50</v>
      </c>
      <c r="B73" s="94">
        <v>50</v>
      </c>
      <c r="C73" s="121" t="s">
        <v>241</v>
      </c>
      <c r="D73" s="74" t="s">
        <v>242</v>
      </c>
      <c r="E73" s="126" t="s">
        <v>243</v>
      </c>
      <c r="F73" s="133" t="s">
        <v>58</v>
      </c>
      <c r="G73" s="133" t="s">
        <v>58</v>
      </c>
      <c r="H73" s="91" t="s">
        <v>236</v>
      </c>
      <c r="I73" s="48" t="s">
        <v>181</v>
      </c>
      <c r="J73" s="134">
        <v>2016</v>
      </c>
      <c r="K73" s="139" t="s">
        <v>182</v>
      </c>
      <c r="L73" s="134">
        <v>40</v>
      </c>
      <c r="M73" s="134">
        <v>7.7</v>
      </c>
      <c r="N73" s="134">
        <v>8</v>
      </c>
      <c r="O73" s="134"/>
      <c r="P73" s="136" t="s">
        <v>237</v>
      </c>
      <c r="Q73" s="279"/>
      <c r="R73" s="277"/>
      <c r="S73" s="43"/>
      <c r="T73" s="138"/>
      <c r="U73" s="138"/>
    </row>
    <row r="74" spans="1:21" ht="15.75" x14ac:dyDescent="0.25">
      <c r="A74" s="35">
        <v>51</v>
      </c>
      <c r="B74" s="94">
        <v>51</v>
      </c>
      <c r="C74" s="121" t="s">
        <v>244</v>
      </c>
      <c r="D74" s="74" t="s">
        <v>245</v>
      </c>
      <c r="E74" s="126" t="s">
        <v>246</v>
      </c>
      <c r="F74" s="133" t="s">
        <v>58</v>
      </c>
      <c r="G74" s="133" t="s">
        <v>58</v>
      </c>
      <c r="H74" s="91" t="s">
        <v>247</v>
      </c>
      <c r="I74" s="107" t="s">
        <v>248</v>
      </c>
      <c r="J74" s="134">
        <v>2016</v>
      </c>
      <c r="K74" s="139" t="s">
        <v>182</v>
      </c>
      <c r="L74" s="134">
        <v>15.2</v>
      </c>
      <c r="M74" s="134">
        <v>4.2</v>
      </c>
      <c r="N74" s="134">
        <v>4.3</v>
      </c>
      <c r="O74" s="134"/>
      <c r="P74" s="136" t="s">
        <v>237</v>
      </c>
      <c r="Q74" s="279"/>
      <c r="R74" s="277"/>
      <c r="S74" s="43"/>
      <c r="T74" s="138"/>
      <c r="U74" s="138"/>
    </row>
    <row r="75" spans="1:21" ht="16.5" thickBot="1" x14ac:dyDescent="0.3">
      <c r="A75" s="128"/>
      <c r="B75" s="308" t="s">
        <v>249</v>
      </c>
      <c r="C75" s="296"/>
      <c r="D75" s="296"/>
      <c r="E75" s="296"/>
      <c r="F75" s="296"/>
      <c r="G75" s="296"/>
      <c r="H75" s="309"/>
      <c r="I75" s="140" t="s">
        <v>250</v>
      </c>
      <c r="J75" s="140"/>
      <c r="K75" s="140"/>
      <c r="L75" s="140"/>
      <c r="M75" s="140"/>
      <c r="N75" s="140"/>
      <c r="O75" s="140"/>
      <c r="P75" s="140"/>
      <c r="Q75" s="279"/>
      <c r="R75" s="277"/>
      <c r="S75" s="43"/>
      <c r="T75" s="141"/>
      <c r="U75" s="141"/>
    </row>
    <row r="76" spans="1:21" ht="26.25" thickBot="1" x14ac:dyDescent="0.3">
      <c r="A76" s="142"/>
      <c r="B76" s="290" t="s">
        <v>251</v>
      </c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79"/>
      <c r="R76" s="277"/>
      <c r="S76" s="43"/>
    </row>
    <row r="77" spans="1:21" ht="25.5" x14ac:dyDescent="0.25">
      <c r="A77" s="143"/>
      <c r="B77" s="285" t="s">
        <v>252</v>
      </c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79"/>
      <c r="R77" s="277"/>
      <c r="S77" s="43"/>
    </row>
    <row r="78" spans="1:21" ht="15.75" x14ac:dyDescent="0.25">
      <c r="A78" s="144"/>
      <c r="B78" s="145" t="s">
        <v>253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279"/>
      <c r="R78" s="277"/>
      <c r="S78" s="43"/>
    </row>
    <row r="79" spans="1:21" ht="15.75" x14ac:dyDescent="0.25">
      <c r="A79" s="144">
        <v>52</v>
      </c>
      <c r="B79" s="83">
        <v>1</v>
      </c>
      <c r="C79" s="37" t="s">
        <v>254</v>
      </c>
      <c r="D79" s="83" t="s">
        <v>255</v>
      </c>
      <c r="E79" s="83" t="s">
        <v>256</v>
      </c>
      <c r="F79" s="146" t="s">
        <v>257</v>
      </c>
      <c r="G79" s="292" t="s">
        <v>257</v>
      </c>
      <c r="H79" s="83" t="s">
        <v>258</v>
      </c>
      <c r="I79" s="147" t="s">
        <v>41</v>
      </c>
      <c r="J79" s="83">
        <v>1990</v>
      </c>
      <c r="K79" s="83" t="s">
        <v>259</v>
      </c>
      <c r="L79" s="83">
        <v>18.8</v>
      </c>
      <c r="M79" s="83">
        <v>3.6</v>
      </c>
      <c r="N79" s="83">
        <v>4.2</v>
      </c>
      <c r="O79" s="83">
        <v>221</v>
      </c>
      <c r="P79" s="85" t="s">
        <v>254</v>
      </c>
      <c r="Q79" s="279"/>
      <c r="R79" s="277"/>
      <c r="S79" s="43"/>
    </row>
    <row r="80" spans="1:21" ht="15.75" x14ac:dyDescent="0.25">
      <c r="A80" s="144">
        <v>53</v>
      </c>
      <c r="B80" s="60">
        <f t="shared" ref="B80:B101" si="0">B79+1</f>
        <v>2</v>
      </c>
      <c r="C80" s="45" t="s">
        <v>260</v>
      </c>
      <c r="D80" s="60" t="s">
        <v>261</v>
      </c>
      <c r="E80" s="60" t="s">
        <v>262</v>
      </c>
      <c r="F80" s="146" t="s">
        <v>263</v>
      </c>
      <c r="G80" s="292" t="s">
        <v>263</v>
      </c>
      <c r="H80" s="60" t="s">
        <v>258</v>
      </c>
      <c r="I80" s="50" t="s">
        <v>41</v>
      </c>
      <c r="J80" s="60">
        <v>1988</v>
      </c>
      <c r="K80" s="60" t="s">
        <v>259</v>
      </c>
      <c r="L80" s="60">
        <v>18.8</v>
      </c>
      <c r="M80" s="60">
        <v>3.6</v>
      </c>
      <c r="N80" s="60">
        <v>4.2</v>
      </c>
      <c r="O80" s="60">
        <v>221</v>
      </c>
      <c r="P80" s="66" t="s">
        <v>254</v>
      </c>
      <c r="Q80" s="279"/>
      <c r="R80" s="277"/>
      <c r="S80" s="43"/>
    </row>
    <row r="81" spans="1:19" ht="15.75" x14ac:dyDescent="0.25">
      <c r="A81" s="144">
        <v>54</v>
      </c>
      <c r="B81" s="60">
        <f t="shared" si="0"/>
        <v>3</v>
      </c>
      <c r="C81" s="45" t="s">
        <v>264</v>
      </c>
      <c r="D81" s="60" t="s">
        <v>265</v>
      </c>
      <c r="E81" s="60" t="s">
        <v>266</v>
      </c>
      <c r="F81" s="146" t="s">
        <v>267</v>
      </c>
      <c r="G81" s="292">
        <v>45857</v>
      </c>
      <c r="H81" s="60">
        <v>1606</v>
      </c>
      <c r="I81" s="50" t="s">
        <v>41</v>
      </c>
      <c r="J81" s="60">
        <v>1985</v>
      </c>
      <c r="K81" s="60" t="s">
        <v>42</v>
      </c>
      <c r="L81" s="60">
        <v>17.3</v>
      </c>
      <c r="M81" s="60">
        <v>3.7</v>
      </c>
      <c r="N81" s="60">
        <v>3.6</v>
      </c>
      <c r="O81" s="60">
        <v>173</v>
      </c>
      <c r="P81" s="66" t="s">
        <v>254</v>
      </c>
      <c r="Q81" s="279"/>
      <c r="R81" s="277"/>
      <c r="S81" s="43"/>
    </row>
    <row r="82" spans="1:19" ht="15.75" x14ac:dyDescent="0.25">
      <c r="A82" s="144">
        <v>55</v>
      </c>
      <c r="B82" s="60">
        <f t="shared" si="0"/>
        <v>4</v>
      </c>
      <c r="C82" s="45" t="s">
        <v>268</v>
      </c>
      <c r="D82" s="65" t="s">
        <v>269</v>
      </c>
      <c r="E82" s="60" t="s">
        <v>270</v>
      </c>
      <c r="F82" s="93">
        <v>46419</v>
      </c>
      <c r="G82" s="292">
        <v>45689</v>
      </c>
      <c r="H82" s="60">
        <v>1606</v>
      </c>
      <c r="I82" s="50" t="s">
        <v>41</v>
      </c>
      <c r="J82" s="60">
        <v>1981</v>
      </c>
      <c r="K82" s="60" t="s">
        <v>76</v>
      </c>
      <c r="L82" s="60">
        <v>17.3</v>
      </c>
      <c r="M82" s="60">
        <v>3.7</v>
      </c>
      <c r="N82" s="60">
        <v>3.6</v>
      </c>
      <c r="O82" s="60">
        <v>221</v>
      </c>
      <c r="P82" s="66" t="s">
        <v>254</v>
      </c>
      <c r="Q82" s="279"/>
      <c r="R82" s="277"/>
      <c r="S82" s="43"/>
    </row>
    <row r="83" spans="1:19" ht="15.75" x14ac:dyDescent="0.25">
      <c r="A83" s="144">
        <v>56</v>
      </c>
      <c r="B83" s="60">
        <f t="shared" si="0"/>
        <v>5</v>
      </c>
      <c r="C83" s="45" t="s">
        <v>271</v>
      </c>
      <c r="D83" s="60" t="s">
        <v>272</v>
      </c>
      <c r="E83" s="60" t="s">
        <v>273</v>
      </c>
      <c r="F83" s="146" t="s">
        <v>274</v>
      </c>
      <c r="G83" s="292">
        <v>45783</v>
      </c>
      <c r="H83" s="60">
        <v>1606</v>
      </c>
      <c r="I83" s="50" t="s">
        <v>41</v>
      </c>
      <c r="J83" s="60">
        <v>1986</v>
      </c>
      <c r="K83" s="60" t="s">
        <v>76</v>
      </c>
      <c r="L83" s="60">
        <v>17.3</v>
      </c>
      <c r="M83" s="60">
        <v>3.7</v>
      </c>
      <c r="N83" s="60">
        <v>3.6</v>
      </c>
      <c r="O83" s="60">
        <v>173</v>
      </c>
      <c r="P83" s="66" t="s">
        <v>254</v>
      </c>
      <c r="Q83" s="279"/>
      <c r="R83" s="277"/>
      <c r="S83" s="43"/>
    </row>
    <row r="84" spans="1:19" ht="15.75" x14ac:dyDescent="0.25">
      <c r="A84" s="144">
        <v>57</v>
      </c>
      <c r="B84" s="60">
        <f t="shared" si="0"/>
        <v>6</v>
      </c>
      <c r="C84" s="45" t="s">
        <v>275</v>
      </c>
      <c r="D84" s="60" t="s">
        <v>276</v>
      </c>
      <c r="E84" s="60" t="s">
        <v>277</v>
      </c>
      <c r="F84" s="60" t="s">
        <v>278</v>
      </c>
      <c r="G84" s="292">
        <v>45765</v>
      </c>
      <c r="H84" s="60" t="s">
        <v>161</v>
      </c>
      <c r="I84" s="50" t="s">
        <v>41</v>
      </c>
      <c r="J84" s="60">
        <v>1980</v>
      </c>
      <c r="K84" s="60" t="s">
        <v>42</v>
      </c>
      <c r="L84" s="60">
        <v>7.85</v>
      </c>
      <c r="M84" s="60">
        <v>2.1</v>
      </c>
      <c r="N84" s="60">
        <v>1.4</v>
      </c>
      <c r="O84" s="60">
        <v>74</v>
      </c>
      <c r="P84" s="66" t="s">
        <v>254</v>
      </c>
      <c r="Q84" s="279"/>
      <c r="R84" s="277"/>
      <c r="S84" s="43"/>
    </row>
    <row r="85" spans="1:19" ht="15.75" x14ac:dyDescent="0.25">
      <c r="A85" s="144">
        <v>58</v>
      </c>
      <c r="B85" s="60">
        <f t="shared" si="0"/>
        <v>7</v>
      </c>
      <c r="C85" s="45" t="s">
        <v>279</v>
      </c>
      <c r="D85" s="60" t="s">
        <v>280</v>
      </c>
      <c r="E85" s="60" t="s">
        <v>281</v>
      </c>
      <c r="F85" s="93">
        <v>46407</v>
      </c>
      <c r="G85" s="292" t="s">
        <v>282</v>
      </c>
      <c r="H85" s="60" t="s">
        <v>161</v>
      </c>
      <c r="I85" s="50" t="s">
        <v>41</v>
      </c>
      <c r="J85" s="60">
        <v>1984</v>
      </c>
      <c r="K85" s="60" t="s">
        <v>42</v>
      </c>
      <c r="L85" s="60">
        <v>7.85</v>
      </c>
      <c r="M85" s="60">
        <v>2.1</v>
      </c>
      <c r="N85" s="60">
        <v>1.4</v>
      </c>
      <c r="O85" s="60">
        <v>74</v>
      </c>
      <c r="P85" s="66" t="s">
        <v>254</v>
      </c>
      <c r="Q85" s="279"/>
      <c r="R85" s="277"/>
      <c r="S85" s="43"/>
    </row>
    <row r="86" spans="1:19" ht="15.75" x14ac:dyDescent="0.25">
      <c r="A86" s="144">
        <v>59</v>
      </c>
      <c r="B86" s="60">
        <f t="shared" si="0"/>
        <v>8</v>
      </c>
      <c r="C86" s="45" t="s">
        <v>283</v>
      </c>
      <c r="D86" s="47" t="s">
        <v>284</v>
      </c>
      <c r="E86" s="60" t="s">
        <v>285</v>
      </c>
      <c r="F86" s="60" t="s">
        <v>58</v>
      </c>
      <c r="G86" s="292" t="s">
        <v>286</v>
      </c>
      <c r="H86" s="60" t="s">
        <v>287</v>
      </c>
      <c r="I86" s="60" t="s">
        <v>288</v>
      </c>
      <c r="J86" s="60">
        <v>1983</v>
      </c>
      <c r="K86" s="60" t="s">
        <v>76</v>
      </c>
      <c r="L86" s="60">
        <v>27.2</v>
      </c>
      <c r="M86" s="60">
        <v>6</v>
      </c>
      <c r="N86" s="60">
        <v>1.5</v>
      </c>
      <c r="O86" s="60">
        <v>88</v>
      </c>
      <c r="P86" s="66" t="s">
        <v>254</v>
      </c>
      <c r="Q86" s="279"/>
      <c r="R86" s="277"/>
      <c r="S86" s="43"/>
    </row>
    <row r="87" spans="1:19" ht="15.75" x14ac:dyDescent="0.25">
      <c r="A87" s="144">
        <v>60</v>
      </c>
      <c r="B87" s="60">
        <f t="shared" si="0"/>
        <v>9</v>
      </c>
      <c r="C87" s="45" t="s">
        <v>289</v>
      </c>
      <c r="D87" s="60" t="s">
        <v>290</v>
      </c>
      <c r="E87" s="60" t="s">
        <v>291</v>
      </c>
      <c r="F87" s="146" t="s">
        <v>292</v>
      </c>
      <c r="G87" s="292">
        <v>45866</v>
      </c>
      <c r="H87" s="60" t="s">
        <v>293</v>
      </c>
      <c r="I87" s="60" t="s">
        <v>294</v>
      </c>
      <c r="J87" s="60">
        <v>1986</v>
      </c>
      <c r="K87" s="60" t="s">
        <v>131</v>
      </c>
      <c r="L87" s="60">
        <v>64.400000000000006</v>
      </c>
      <c r="M87" s="60">
        <v>10</v>
      </c>
      <c r="N87" s="60">
        <v>1.22</v>
      </c>
      <c r="O87" s="60">
        <v>400</v>
      </c>
      <c r="P87" s="66" t="s">
        <v>254</v>
      </c>
      <c r="Q87" s="279"/>
      <c r="R87" s="277"/>
      <c r="S87" s="43"/>
    </row>
    <row r="88" spans="1:19" ht="15.75" x14ac:dyDescent="0.25">
      <c r="A88" s="144">
        <v>61</v>
      </c>
      <c r="B88" s="60">
        <f t="shared" si="0"/>
        <v>10</v>
      </c>
      <c r="C88" s="45" t="s">
        <v>295</v>
      </c>
      <c r="D88" s="60" t="s">
        <v>296</v>
      </c>
      <c r="E88" s="60" t="s">
        <v>297</v>
      </c>
      <c r="F88" s="146" t="s">
        <v>298</v>
      </c>
      <c r="G88" s="292" t="s">
        <v>298</v>
      </c>
      <c r="H88" s="60" t="s">
        <v>293</v>
      </c>
      <c r="I88" s="60" t="s">
        <v>294</v>
      </c>
      <c r="J88" s="60">
        <v>1987</v>
      </c>
      <c r="K88" s="60" t="s">
        <v>131</v>
      </c>
      <c r="L88" s="60">
        <v>64.400000000000006</v>
      </c>
      <c r="M88" s="60">
        <v>10</v>
      </c>
      <c r="N88" s="60">
        <v>1.22</v>
      </c>
      <c r="O88" s="60">
        <v>400</v>
      </c>
      <c r="P88" s="66" t="s">
        <v>254</v>
      </c>
      <c r="Q88" s="279"/>
      <c r="R88" s="277"/>
      <c r="S88" s="43"/>
    </row>
    <row r="89" spans="1:19" ht="15.75" x14ac:dyDescent="0.25">
      <c r="A89" s="144">
        <v>62</v>
      </c>
      <c r="B89" s="60">
        <f t="shared" si="0"/>
        <v>11</v>
      </c>
      <c r="C89" s="45" t="s">
        <v>299</v>
      </c>
      <c r="D89" s="60" t="s">
        <v>300</v>
      </c>
      <c r="E89" s="60" t="s">
        <v>301</v>
      </c>
      <c r="F89" s="60" t="s">
        <v>58</v>
      </c>
      <c r="G89" s="292">
        <v>44750</v>
      </c>
      <c r="H89" s="60" t="s">
        <v>302</v>
      </c>
      <c r="I89" s="60" t="s">
        <v>303</v>
      </c>
      <c r="J89" s="60">
        <v>1977</v>
      </c>
      <c r="K89" s="60" t="s">
        <v>76</v>
      </c>
      <c r="L89" s="60">
        <v>35</v>
      </c>
      <c r="M89" s="60">
        <v>7.5</v>
      </c>
      <c r="N89" s="60">
        <v>1.04</v>
      </c>
      <c r="O89" s="60">
        <v>120</v>
      </c>
      <c r="P89" s="66" t="s">
        <v>254</v>
      </c>
      <c r="Q89" s="279"/>
      <c r="R89" s="277"/>
      <c r="S89" s="43"/>
    </row>
    <row r="90" spans="1:19" ht="15.75" x14ac:dyDescent="0.25">
      <c r="A90" s="144">
        <v>63</v>
      </c>
      <c r="B90" s="60">
        <f t="shared" si="0"/>
        <v>12</v>
      </c>
      <c r="C90" s="45" t="s">
        <v>304</v>
      </c>
      <c r="D90" s="47" t="s">
        <v>305</v>
      </c>
      <c r="E90" s="60" t="s">
        <v>306</v>
      </c>
      <c r="F90" s="60" t="s">
        <v>58</v>
      </c>
      <c r="G90" s="292" t="s">
        <v>59</v>
      </c>
      <c r="H90" s="65" t="s">
        <v>307</v>
      </c>
      <c r="I90" s="148" t="s">
        <v>308</v>
      </c>
      <c r="J90" s="60">
        <v>1970</v>
      </c>
      <c r="K90" s="60" t="s">
        <v>88</v>
      </c>
      <c r="L90" s="60">
        <v>19.8</v>
      </c>
      <c r="M90" s="60">
        <v>3.51</v>
      </c>
      <c r="N90" s="60">
        <v>4</v>
      </c>
      <c r="O90" s="60">
        <v>66</v>
      </c>
      <c r="P90" s="66" t="s">
        <v>254</v>
      </c>
      <c r="Q90" s="279"/>
      <c r="R90" s="277"/>
      <c r="S90" s="43"/>
    </row>
    <row r="91" spans="1:19" ht="15.75" x14ac:dyDescent="0.25">
      <c r="A91" s="144">
        <v>64</v>
      </c>
      <c r="B91" s="60">
        <f t="shared" si="0"/>
        <v>13</v>
      </c>
      <c r="C91" s="45" t="s">
        <v>309</v>
      </c>
      <c r="D91" s="60" t="s">
        <v>310</v>
      </c>
      <c r="E91" s="60" t="s">
        <v>311</v>
      </c>
      <c r="F91" s="60" t="s">
        <v>312</v>
      </c>
      <c r="G91" s="292" t="s">
        <v>312</v>
      </c>
      <c r="H91" s="65" t="s">
        <v>307</v>
      </c>
      <c r="I91" s="148" t="s">
        <v>308</v>
      </c>
      <c r="J91" s="60">
        <v>1970</v>
      </c>
      <c r="K91" s="60" t="s">
        <v>88</v>
      </c>
      <c r="L91" s="60">
        <v>19.8</v>
      </c>
      <c r="M91" s="60">
        <v>3.51</v>
      </c>
      <c r="N91" s="60">
        <v>4</v>
      </c>
      <c r="O91" s="60">
        <v>66</v>
      </c>
      <c r="P91" s="66" t="s">
        <v>254</v>
      </c>
      <c r="Q91" s="279"/>
      <c r="R91" s="277"/>
      <c r="S91" s="43"/>
    </row>
    <row r="92" spans="1:19" ht="15.75" x14ac:dyDescent="0.25">
      <c r="A92" s="144">
        <v>65</v>
      </c>
      <c r="B92" s="60">
        <f t="shared" si="0"/>
        <v>14</v>
      </c>
      <c r="C92" s="45" t="s">
        <v>313</v>
      </c>
      <c r="D92" s="60" t="s">
        <v>314</v>
      </c>
      <c r="E92" s="60" t="s">
        <v>315</v>
      </c>
      <c r="F92" s="60" t="s">
        <v>58</v>
      </c>
      <c r="G92" s="292" t="s">
        <v>316</v>
      </c>
      <c r="H92" s="65" t="s">
        <v>161</v>
      </c>
      <c r="I92" s="72" t="s">
        <v>41</v>
      </c>
      <c r="J92" s="60">
        <v>1984</v>
      </c>
      <c r="K92" s="60" t="s">
        <v>42</v>
      </c>
      <c r="L92" s="60">
        <v>7.85</v>
      </c>
      <c r="M92" s="60">
        <v>2</v>
      </c>
      <c r="N92" s="60">
        <v>1.4</v>
      </c>
      <c r="O92" s="60">
        <v>74</v>
      </c>
      <c r="P92" s="66" t="s">
        <v>254</v>
      </c>
      <c r="Q92" s="279"/>
      <c r="R92" s="277"/>
      <c r="S92" s="43"/>
    </row>
    <row r="93" spans="1:19" ht="15.75" x14ac:dyDescent="0.25">
      <c r="A93" s="144">
        <v>66</v>
      </c>
      <c r="B93" s="60">
        <f t="shared" si="0"/>
        <v>15</v>
      </c>
      <c r="C93" s="45" t="s">
        <v>317</v>
      </c>
      <c r="D93" s="47" t="s">
        <v>318</v>
      </c>
      <c r="E93" s="60" t="s">
        <v>319</v>
      </c>
      <c r="F93" s="60" t="s">
        <v>58</v>
      </c>
      <c r="G93" s="292" t="s">
        <v>59</v>
      </c>
      <c r="H93" s="65" t="s">
        <v>287</v>
      </c>
      <c r="I93" s="65" t="s">
        <v>288</v>
      </c>
      <c r="J93" s="60">
        <v>1986</v>
      </c>
      <c r="K93" s="60" t="s">
        <v>131</v>
      </c>
      <c r="L93" s="60">
        <v>27.2</v>
      </c>
      <c r="M93" s="60">
        <v>6</v>
      </c>
      <c r="N93" s="60">
        <v>1.5</v>
      </c>
      <c r="O93" s="60">
        <v>60</v>
      </c>
      <c r="P93" s="66" t="s">
        <v>254</v>
      </c>
      <c r="Q93" s="279"/>
      <c r="R93" s="277"/>
      <c r="S93" s="43"/>
    </row>
    <row r="94" spans="1:19" ht="15.75" x14ac:dyDescent="0.25">
      <c r="A94" s="144">
        <v>67</v>
      </c>
      <c r="B94" s="60">
        <f t="shared" si="0"/>
        <v>16</v>
      </c>
      <c r="C94" s="45" t="s">
        <v>217</v>
      </c>
      <c r="D94" s="60" t="s">
        <v>320</v>
      </c>
      <c r="E94" s="60" t="s">
        <v>321</v>
      </c>
      <c r="F94" s="60" t="s">
        <v>322</v>
      </c>
      <c r="G94" s="292">
        <v>45892</v>
      </c>
      <c r="H94" s="65" t="s">
        <v>323</v>
      </c>
      <c r="I94" s="65" t="s">
        <v>324</v>
      </c>
      <c r="J94" s="60">
        <v>2013</v>
      </c>
      <c r="K94" s="60" t="s">
        <v>254</v>
      </c>
      <c r="L94" s="60">
        <v>58</v>
      </c>
      <c r="M94" s="60">
        <v>10</v>
      </c>
      <c r="N94" s="60">
        <v>6.4</v>
      </c>
      <c r="O94" s="60">
        <v>400</v>
      </c>
      <c r="P94" s="66" t="s">
        <v>254</v>
      </c>
      <c r="Q94" s="279"/>
      <c r="R94" s="277"/>
      <c r="S94" s="43"/>
    </row>
    <row r="95" spans="1:19" ht="15.75" x14ac:dyDescent="0.25">
      <c r="A95" s="144">
        <v>68</v>
      </c>
      <c r="B95" s="60">
        <f t="shared" si="0"/>
        <v>17</v>
      </c>
      <c r="C95" s="45" t="s">
        <v>325</v>
      </c>
      <c r="D95" s="60" t="s">
        <v>326</v>
      </c>
      <c r="E95" s="94" t="s">
        <v>327</v>
      </c>
      <c r="F95" s="149" t="s">
        <v>328</v>
      </c>
      <c r="G95" s="292" t="s">
        <v>329</v>
      </c>
      <c r="H95" s="94" t="s">
        <v>330</v>
      </c>
      <c r="I95" s="65" t="s">
        <v>324</v>
      </c>
      <c r="J95" s="60">
        <v>2014</v>
      </c>
      <c r="K95" s="60" t="s">
        <v>254</v>
      </c>
      <c r="L95" s="60">
        <v>58</v>
      </c>
      <c r="M95" s="60">
        <v>10</v>
      </c>
      <c r="N95" s="60">
        <v>1.8</v>
      </c>
      <c r="O95" s="60">
        <v>400</v>
      </c>
      <c r="P95" s="66" t="s">
        <v>254</v>
      </c>
      <c r="Q95" s="279"/>
      <c r="R95" s="277"/>
      <c r="S95" s="43"/>
    </row>
    <row r="96" spans="1:19" ht="15.75" x14ac:dyDescent="0.25">
      <c r="A96" s="144">
        <v>69</v>
      </c>
      <c r="B96" s="60">
        <f t="shared" si="0"/>
        <v>18</v>
      </c>
      <c r="C96" s="150" t="s">
        <v>331</v>
      </c>
      <c r="D96" s="151" t="s">
        <v>332</v>
      </c>
      <c r="E96" s="152" t="s">
        <v>333</v>
      </c>
      <c r="F96" s="153" t="s">
        <v>334</v>
      </c>
      <c r="G96" s="292" t="s">
        <v>334</v>
      </c>
      <c r="H96" s="94" t="s">
        <v>330</v>
      </c>
      <c r="I96" s="65" t="s">
        <v>324</v>
      </c>
      <c r="J96" s="60">
        <v>2018</v>
      </c>
      <c r="K96" s="151" t="s">
        <v>254</v>
      </c>
      <c r="L96" s="151">
        <v>58</v>
      </c>
      <c r="M96" s="151">
        <v>10</v>
      </c>
      <c r="N96" s="151">
        <v>2.8</v>
      </c>
      <c r="O96" s="151">
        <v>400</v>
      </c>
      <c r="P96" s="154" t="s">
        <v>254</v>
      </c>
      <c r="Q96" s="279"/>
      <c r="R96" s="277"/>
      <c r="S96" s="43"/>
    </row>
    <row r="97" spans="1:19" ht="15.75" x14ac:dyDescent="0.25">
      <c r="A97" s="144">
        <v>70</v>
      </c>
      <c r="B97" s="60">
        <f t="shared" si="0"/>
        <v>19</v>
      </c>
      <c r="C97" s="45" t="s">
        <v>335</v>
      </c>
      <c r="D97" s="60" t="s">
        <v>336</v>
      </c>
      <c r="E97" s="60" t="s">
        <v>337</v>
      </c>
      <c r="F97" s="146" t="s">
        <v>58</v>
      </c>
      <c r="G97" s="292" t="s">
        <v>338</v>
      </c>
      <c r="H97" s="65" t="s">
        <v>161</v>
      </c>
      <c r="I97" s="72" t="s">
        <v>41</v>
      </c>
      <c r="J97" s="60">
        <v>1987</v>
      </c>
      <c r="K97" s="60" t="s">
        <v>42</v>
      </c>
      <c r="L97" s="60">
        <v>7.85</v>
      </c>
      <c r="M97" s="60">
        <v>2</v>
      </c>
      <c r="N97" s="60">
        <v>1.4</v>
      </c>
      <c r="O97" s="60">
        <v>74</v>
      </c>
      <c r="P97" s="66" t="s">
        <v>254</v>
      </c>
      <c r="Q97" s="279"/>
      <c r="R97" s="277"/>
      <c r="S97" s="43"/>
    </row>
    <row r="98" spans="1:19" ht="15.75" x14ac:dyDescent="0.25">
      <c r="A98" s="144">
        <v>71</v>
      </c>
      <c r="B98" s="60">
        <f t="shared" si="0"/>
        <v>20</v>
      </c>
      <c r="C98" s="45" t="s">
        <v>339</v>
      </c>
      <c r="D98" s="60" t="s">
        <v>340</v>
      </c>
      <c r="E98" s="60" t="s">
        <v>341</v>
      </c>
      <c r="F98" s="93">
        <v>46875</v>
      </c>
      <c r="G98" s="292" t="s">
        <v>342</v>
      </c>
      <c r="H98" s="65" t="s">
        <v>161</v>
      </c>
      <c r="I98" s="72" t="s">
        <v>41</v>
      </c>
      <c r="J98" s="60">
        <v>1987</v>
      </c>
      <c r="K98" s="60" t="s">
        <v>42</v>
      </c>
      <c r="L98" s="60">
        <v>7.85</v>
      </c>
      <c r="M98" s="60">
        <v>2</v>
      </c>
      <c r="N98" s="60">
        <v>1.4</v>
      </c>
      <c r="O98" s="60">
        <v>74</v>
      </c>
      <c r="P98" s="66" t="s">
        <v>254</v>
      </c>
      <c r="Q98" s="279"/>
      <c r="R98" s="277"/>
      <c r="S98" s="43"/>
    </row>
    <row r="99" spans="1:19" ht="15.75" x14ac:dyDescent="0.25">
      <c r="A99" s="144">
        <v>72</v>
      </c>
      <c r="B99" s="60">
        <f t="shared" si="0"/>
        <v>21</v>
      </c>
      <c r="C99" s="45" t="s">
        <v>343</v>
      </c>
      <c r="D99" s="60" t="s">
        <v>344</v>
      </c>
      <c r="E99" s="60" t="s">
        <v>345</v>
      </c>
      <c r="F99" s="146" t="s">
        <v>346</v>
      </c>
      <c r="G99" s="292">
        <v>44791</v>
      </c>
      <c r="H99" s="94" t="s">
        <v>347</v>
      </c>
      <c r="I99" s="72" t="s">
        <v>41</v>
      </c>
      <c r="J99" s="60">
        <v>2020</v>
      </c>
      <c r="K99" s="60" t="s">
        <v>254</v>
      </c>
      <c r="L99" s="60">
        <v>24.5</v>
      </c>
      <c r="M99" s="60">
        <v>6</v>
      </c>
      <c r="N99" s="60">
        <v>2.7</v>
      </c>
      <c r="O99" s="60">
        <v>586</v>
      </c>
      <c r="P99" s="66" t="s">
        <v>254</v>
      </c>
      <c r="Q99" s="279"/>
      <c r="R99" s="277"/>
      <c r="S99" s="43"/>
    </row>
    <row r="100" spans="1:19" ht="15.75" x14ac:dyDescent="0.25">
      <c r="A100" s="144">
        <v>73</v>
      </c>
      <c r="B100" s="60">
        <f t="shared" si="0"/>
        <v>22</v>
      </c>
      <c r="C100" s="155" t="s">
        <v>348</v>
      </c>
      <c r="D100" s="60" t="s">
        <v>349</v>
      </c>
      <c r="E100" s="60" t="s">
        <v>350</v>
      </c>
      <c r="F100" s="60" t="s">
        <v>351</v>
      </c>
      <c r="G100" s="292" t="s">
        <v>352</v>
      </c>
      <c r="H100" s="156" t="s">
        <v>323</v>
      </c>
      <c r="I100" s="65" t="s">
        <v>324</v>
      </c>
      <c r="J100" s="156">
        <v>2021</v>
      </c>
      <c r="K100" s="156" t="s">
        <v>254</v>
      </c>
      <c r="L100" s="156">
        <v>60.4</v>
      </c>
      <c r="M100" s="156">
        <v>10</v>
      </c>
      <c r="N100" s="156">
        <v>1.8</v>
      </c>
      <c r="O100" s="156">
        <v>400</v>
      </c>
      <c r="P100" s="157" t="s">
        <v>254</v>
      </c>
      <c r="Q100" s="279"/>
      <c r="R100" s="277"/>
      <c r="S100" s="43"/>
    </row>
    <row r="101" spans="1:19" ht="15.75" x14ac:dyDescent="0.25">
      <c r="A101" s="35">
        <v>74</v>
      </c>
      <c r="B101" s="151">
        <f t="shared" si="0"/>
        <v>23</v>
      </c>
      <c r="C101" s="150" t="s">
        <v>353</v>
      </c>
      <c r="D101" s="151" t="s">
        <v>354</v>
      </c>
      <c r="E101" s="151" t="s">
        <v>355</v>
      </c>
      <c r="F101" s="60" t="s">
        <v>356</v>
      </c>
      <c r="G101" s="292" t="s">
        <v>263</v>
      </c>
      <c r="H101" s="136"/>
      <c r="I101" s="158" t="s">
        <v>27</v>
      </c>
      <c r="J101" s="151">
        <v>2013</v>
      </c>
      <c r="K101" s="151" t="s">
        <v>357</v>
      </c>
      <c r="L101" s="151">
        <v>17</v>
      </c>
      <c r="M101" s="151">
        <v>4.5</v>
      </c>
      <c r="N101" s="151">
        <v>3.7</v>
      </c>
      <c r="O101" s="151">
        <v>160</v>
      </c>
      <c r="P101" s="159" t="s">
        <v>254</v>
      </c>
      <c r="Q101" s="279"/>
      <c r="R101" s="277"/>
      <c r="S101" s="43"/>
    </row>
    <row r="102" spans="1:19" ht="15.75" x14ac:dyDescent="0.25">
      <c r="A102" s="35"/>
      <c r="B102" s="145" t="s">
        <v>358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279"/>
      <c r="R102" s="277"/>
      <c r="S102" s="43"/>
    </row>
    <row r="103" spans="1:19" ht="15.75" x14ac:dyDescent="0.25">
      <c r="A103" s="35">
        <v>75</v>
      </c>
      <c r="B103" s="156">
        <v>24</v>
      </c>
      <c r="C103" s="155" t="s">
        <v>359</v>
      </c>
      <c r="D103" s="60" t="s">
        <v>360</v>
      </c>
      <c r="E103" s="59" t="s">
        <v>361</v>
      </c>
      <c r="F103" s="93">
        <v>46128</v>
      </c>
      <c r="G103" s="292">
        <v>45763</v>
      </c>
      <c r="H103" s="156"/>
      <c r="I103" s="160" t="s">
        <v>27</v>
      </c>
      <c r="J103" s="156">
        <v>2008</v>
      </c>
      <c r="K103" s="156" t="s">
        <v>362</v>
      </c>
      <c r="L103" s="156">
        <v>28.8</v>
      </c>
      <c r="M103" s="156">
        <v>7.3</v>
      </c>
      <c r="N103" s="156">
        <v>2.25</v>
      </c>
      <c r="O103" s="156">
        <v>710</v>
      </c>
      <c r="P103" s="157" t="s">
        <v>254</v>
      </c>
      <c r="Q103" s="279"/>
      <c r="R103" s="277"/>
      <c r="S103" s="43"/>
    </row>
    <row r="104" spans="1:19" ht="15.75" x14ac:dyDescent="0.25">
      <c r="A104" s="35">
        <v>76</v>
      </c>
      <c r="B104" s="60">
        <v>25</v>
      </c>
      <c r="C104" s="155" t="s">
        <v>363</v>
      </c>
      <c r="D104" s="60" t="s">
        <v>364</v>
      </c>
      <c r="E104" s="59" t="s">
        <v>365</v>
      </c>
      <c r="F104" s="93">
        <v>46128</v>
      </c>
      <c r="G104" s="292">
        <v>45763</v>
      </c>
      <c r="H104" s="161"/>
      <c r="I104" s="160" t="s">
        <v>27</v>
      </c>
      <c r="J104" s="156">
        <v>2008</v>
      </c>
      <c r="K104" s="156" t="s">
        <v>362</v>
      </c>
      <c r="L104" s="156">
        <v>28.8</v>
      </c>
      <c r="M104" s="156">
        <v>7.3</v>
      </c>
      <c r="N104" s="156">
        <v>2.25</v>
      </c>
      <c r="O104" s="156">
        <v>710</v>
      </c>
      <c r="P104" s="157" t="s">
        <v>254</v>
      </c>
      <c r="Q104" s="279"/>
      <c r="R104" s="277"/>
      <c r="S104" s="43"/>
    </row>
    <row r="105" spans="1:19" ht="15.75" x14ac:dyDescent="0.25">
      <c r="A105" s="35">
        <v>77</v>
      </c>
      <c r="B105" s="60">
        <v>26</v>
      </c>
      <c r="C105" s="45" t="s">
        <v>366</v>
      </c>
      <c r="D105" s="60" t="s">
        <v>367</v>
      </c>
      <c r="E105" s="162" t="s">
        <v>368</v>
      </c>
      <c r="F105" s="93">
        <v>46128</v>
      </c>
      <c r="G105" s="292">
        <v>45763</v>
      </c>
      <c r="H105" s="156"/>
      <c r="I105" s="163" t="s">
        <v>201</v>
      </c>
      <c r="J105" s="156">
        <v>2008</v>
      </c>
      <c r="K105" s="156" t="s">
        <v>362</v>
      </c>
      <c r="L105" s="156">
        <v>12.3</v>
      </c>
      <c r="M105" s="156">
        <v>5.5</v>
      </c>
      <c r="N105" s="156">
        <v>2.25</v>
      </c>
      <c r="O105" s="156">
        <v>220</v>
      </c>
      <c r="P105" s="157" t="s">
        <v>254</v>
      </c>
      <c r="Q105" s="282"/>
      <c r="R105" s="277"/>
      <c r="S105" s="43"/>
    </row>
    <row r="106" spans="1:19" ht="15.75" x14ac:dyDescent="0.25">
      <c r="A106" s="35">
        <v>78</v>
      </c>
      <c r="B106" s="60">
        <v>27</v>
      </c>
      <c r="C106" s="45" t="s">
        <v>369</v>
      </c>
      <c r="D106" s="65" t="s">
        <v>370</v>
      </c>
      <c r="E106" s="69" t="s">
        <v>371</v>
      </c>
      <c r="F106" s="93">
        <v>46213</v>
      </c>
      <c r="G106" s="292">
        <v>45848</v>
      </c>
      <c r="H106" s="65"/>
      <c r="I106" s="160" t="s">
        <v>27</v>
      </c>
      <c r="J106" s="65">
        <v>2015</v>
      </c>
      <c r="K106" s="65" t="s">
        <v>372</v>
      </c>
      <c r="L106" s="65">
        <v>14.5</v>
      </c>
      <c r="M106" s="65">
        <v>7.2</v>
      </c>
      <c r="N106" s="65">
        <v>1.5</v>
      </c>
      <c r="O106" s="65">
        <v>380</v>
      </c>
      <c r="P106" s="73" t="s">
        <v>254</v>
      </c>
      <c r="Q106" s="282"/>
      <c r="R106" s="277"/>
      <c r="S106" s="43"/>
    </row>
    <row r="107" spans="1:19" ht="15.75" x14ac:dyDescent="0.25">
      <c r="A107" s="35"/>
      <c r="B107" s="164" t="s">
        <v>373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279"/>
      <c r="R107" s="277"/>
      <c r="S107" s="43"/>
    </row>
    <row r="108" spans="1:19" ht="15.75" x14ac:dyDescent="0.25">
      <c r="A108" s="35">
        <v>79</v>
      </c>
      <c r="B108" s="60">
        <v>28</v>
      </c>
      <c r="C108" s="71" t="s">
        <v>374</v>
      </c>
      <c r="D108" s="65" t="s">
        <v>375</v>
      </c>
      <c r="E108" s="65" t="s">
        <v>376</v>
      </c>
      <c r="F108" s="60" t="s">
        <v>58</v>
      </c>
      <c r="G108" s="60" t="s">
        <v>58</v>
      </c>
      <c r="H108" s="65" t="s">
        <v>377</v>
      </c>
      <c r="I108" s="160" t="s">
        <v>27</v>
      </c>
      <c r="J108" s="65">
        <v>1989</v>
      </c>
      <c r="K108" s="65" t="s">
        <v>42</v>
      </c>
      <c r="L108" s="65">
        <v>32.200000000000003</v>
      </c>
      <c r="M108" s="65">
        <v>9.5</v>
      </c>
      <c r="N108" s="65">
        <v>1.17</v>
      </c>
      <c r="O108" s="165" t="s">
        <v>378</v>
      </c>
      <c r="P108" s="166" t="s">
        <v>379</v>
      </c>
      <c r="Q108" s="279"/>
      <c r="R108" s="277"/>
      <c r="S108" s="43"/>
    </row>
    <row r="109" spans="1:19" ht="15.75" x14ac:dyDescent="0.25">
      <c r="A109" s="35"/>
      <c r="B109" s="145" t="s">
        <v>380</v>
      </c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279"/>
      <c r="R109" s="277"/>
      <c r="S109" s="43"/>
    </row>
    <row r="110" spans="1:19" ht="15.75" x14ac:dyDescent="0.25">
      <c r="A110" s="35">
        <v>80</v>
      </c>
      <c r="B110" s="65">
        <v>29</v>
      </c>
      <c r="C110" s="71" t="s">
        <v>381</v>
      </c>
      <c r="D110" s="65" t="s">
        <v>382</v>
      </c>
      <c r="E110" s="65" t="s">
        <v>383</v>
      </c>
      <c r="F110" s="60" t="s">
        <v>58</v>
      </c>
      <c r="G110" s="292">
        <v>44460</v>
      </c>
      <c r="H110" s="65" t="s">
        <v>384</v>
      </c>
      <c r="I110" s="72" t="s">
        <v>41</v>
      </c>
      <c r="J110" s="65">
        <v>1990</v>
      </c>
      <c r="K110" s="65" t="s">
        <v>42</v>
      </c>
      <c r="L110" s="65">
        <v>17.399999999999999</v>
      </c>
      <c r="M110" s="65">
        <v>3.6</v>
      </c>
      <c r="N110" s="65">
        <v>2.2999999999999998</v>
      </c>
      <c r="O110" s="165" t="s">
        <v>385</v>
      </c>
      <c r="P110" s="167" t="s">
        <v>386</v>
      </c>
      <c r="Q110" s="279"/>
      <c r="R110" s="277"/>
      <c r="S110" s="43"/>
    </row>
    <row r="111" spans="1:19" ht="15.75" x14ac:dyDescent="0.25">
      <c r="A111" s="35"/>
      <c r="B111" s="168" t="s">
        <v>387</v>
      </c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279"/>
      <c r="R111" s="277"/>
      <c r="S111" s="43"/>
    </row>
    <row r="112" spans="1:19" ht="15.75" x14ac:dyDescent="0.25">
      <c r="A112" s="35">
        <v>81</v>
      </c>
      <c r="B112" s="65">
        <v>30</v>
      </c>
      <c r="C112" s="45" t="s">
        <v>388</v>
      </c>
      <c r="D112" s="60" t="s">
        <v>389</v>
      </c>
      <c r="E112" s="60" t="s">
        <v>390</v>
      </c>
      <c r="F112" s="93">
        <v>46164</v>
      </c>
      <c r="G112" s="292" t="s">
        <v>25</v>
      </c>
      <c r="H112" s="60" t="s">
        <v>391</v>
      </c>
      <c r="I112" s="107" t="s">
        <v>392</v>
      </c>
      <c r="J112" s="60">
        <v>2014</v>
      </c>
      <c r="K112" s="60" t="s">
        <v>362</v>
      </c>
      <c r="L112" s="60">
        <v>13.8</v>
      </c>
      <c r="M112" s="60">
        <v>3.5</v>
      </c>
      <c r="N112" s="60">
        <v>1.4</v>
      </c>
      <c r="O112" s="60">
        <v>225</v>
      </c>
      <c r="P112" s="66" t="s">
        <v>393</v>
      </c>
      <c r="Q112" s="279"/>
      <c r="R112" s="277"/>
      <c r="S112" s="43"/>
    </row>
    <row r="113" spans="1:19" ht="15.75" x14ac:dyDescent="0.25">
      <c r="A113" s="35">
        <v>82</v>
      </c>
      <c r="B113" s="65">
        <v>31</v>
      </c>
      <c r="C113" s="45" t="s">
        <v>394</v>
      </c>
      <c r="D113" s="60" t="s">
        <v>395</v>
      </c>
      <c r="E113" s="60" t="s">
        <v>396</v>
      </c>
      <c r="F113" s="93">
        <v>46164</v>
      </c>
      <c r="G113" s="292" t="s">
        <v>25</v>
      </c>
      <c r="H113" s="60" t="s">
        <v>391</v>
      </c>
      <c r="I113" s="107" t="s">
        <v>392</v>
      </c>
      <c r="J113" s="60">
        <v>2014</v>
      </c>
      <c r="K113" s="60" t="s">
        <v>362</v>
      </c>
      <c r="L113" s="60">
        <v>13.8</v>
      </c>
      <c r="M113" s="60">
        <v>3.5</v>
      </c>
      <c r="N113" s="60">
        <v>1.4</v>
      </c>
      <c r="O113" s="60">
        <v>225</v>
      </c>
      <c r="P113" s="66" t="s">
        <v>393</v>
      </c>
      <c r="Q113" s="279"/>
      <c r="R113" s="277"/>
      <c r="S113" s="43"/>
    </row>
    <row r="114" spans="1:19" ht="15.75" x14ac:dyDescent="0.25">
      <c r="A114" s="35"/>
      <c r="B114" s="168" t="s">
        <v>397</v>
      </c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279"/>
      <c r="R114" s="277"/>
      <c r="S114" s="43"/>
    </row>
    <row r="115" spans="1:19" ht="15.75" x14ac:dyDescent="0.25">
      <c r="A115" s="35">
        <v>83</v>
      </c>
      <c r="B115" s="65">
        <v>32</v>
      </c>
      <c r="C115" s="45" t="s">
        <v>398</v>
      </c>
      <c r="D115" s="60" t="s">
        <v>399</v>
      </c>
      <c r="E115" s="60" t="s">
        <v>400</v>
      </c>
      <c r="F115" s="60" t="s">
        <v>401</v>
      </c>
      <c r="G115" s="292" t="s">
        <v>402</v>
      </c>
      <c r="H115" s="60" t="s">
        <v>101</v>
      </c>
      <c r="I115" s="50" t="s">
        <v>41</v>
      </c>
      <c r="J115" s="60">
        <v>1988</v>
      </c>
      <c r="K115" s="60" t="s">
        <v>76</v>
      </c>
      <c r="L115" s="60">
        <v>17.3</v>
      </c>
      <c r="M115" s="60">
        <v>3.68</v>
      </c>
      <c r="N115" s="60">
        <v>1.579</v>
      </c>
      <c r="O115" s="60">
        <v>210</v>
      </c>
      <c r="P115" s="66" t="s">
        <v>254</v>
      </c>
      <c r="Q115" s="279"/>
      <c r="R115" s="277"/>
      <c r="S115" s="43"/>
    </row>
    <row r="116" spans="1:19" ht="15.75" x14ac:dyDescent="0.25">
      <c r="A116" s="35">
        <v>84</v>
      </c>
      <c r="B116" s="65">
        <v>33</v>
      </c>
      <c r="C116" s="45" t="s">
        <v>403</v>
      </c>
      <c r="D116" s="60" t="s">
        <v>404</v>
      </c>
      <c r="E116" s="60" t="s">
        <v>405</v>
      </c>
      <c r="F116" s="60" t="s">
        <v>401</v>
      </c>
      <c r="G116" s="292" t="s">
        <v>402</v>
      </c>
      <c r="H116" s="60" t="s">
        <v>101</v>
      </c>
      <c r="I116" s="50" t="s">
        <v>41</v>
      </c>
      <c r="J116" s="60">
        <v>1988</v>
      </c>
      <c r="K116" s="60" t="s">
        <v>76</v>
      </c>
      <c r="L116" s="60">
        <v>17.3</v>
      </c>
      <c r="M116" s="60">
        <v>3.68</v>
      </c>
      <c r="N116" s="60">
        <v>1.579</v>
      </c>
      <c r="O116" s="60">
        <v>210</v>
      </c>
      <c r="P116" s="66" t="s">
        <v>254</v>
      </c>
      <c r="Q116" s="279"/>
      <c r="R116" s="277"/>
      <c r="S116" s="43"/>
    </row>
    <row r="117" spans="1:19" ht="15.75" x14ac:dyDescent="0.25">
      <c r="A117" s="35">
        <v>85</v>
      </c>
      <c r="B117" s="65">
        <v>34</v>
      </c>
      <c r="C117" s="45" t="s">
        <v>406</v>
      </c>
      <c r="D117" s="60" t="s">
        <v>407</v>
      </c>
      <c r="E117" s="60" t="s">
        <v>408</v>
      </c>
      <c r="F117" s="93">
        <v>46175</v>
      </c>
      <c r="G117" s="292">
        <v>45445</v>
      </c>
      <c r="H117" s="60" t="s">
        <v>409</v>
      </c>
      <c r="I117" s="160" t="s">
        <v>27</v>
      </c>
      <c r="J117" s="60">
        <v>2022</v>
      </c>
      <c r="K117" s="60" t="s">
        <v>372</v>
      </c>
      <c r="L117" s="60" t="s">
        <v>410</v>
      </c>
      <c r="M117" s="170">
        <v>8.8000000000000007</v>
      </c>
      <c r="N117" s="60">
        <v>1.5</v>
      </c>
      <c r="O117" s="60">
        <v>220</v>
      </c>
      <c r="P117" s="66" t="s">
        <v>254</v>
      </c>
      <c r="Q117" s="279"/>
      <c r="R117" s="277"/>
      <c r="S117" s="43"/>
    </row>
    <row r="118" spans="1:19" ht="15.75" x14ac:dyDescent="0.25">
      <c r="A118" s="35">
        <v>86</v>
      </c>
      <c r="B118" s="65">
        <v>35</v>
      </c>
      <c r="C118" s="45" t="s">
        <v>411</v>
      </c>
      <c r="D118" s="60" t="s">
        <v>412</v>
      </c>
      <c r="E118" s="60" t="s">
        <v>413</v>
      </c>
      <c r="F118" s="93">
        <v>46553</v>
      </c>
      <c r="G118" s="292">
        <v>45823</v>
      </c>
      <c r="H118" s="60" t="s">
        <v>414</v>
      </c>
      <c r="I118" s="160" t="s">
        <v>27</v>
      </c>
      <c r="J118" s="60">
        <v>2016</v>
      </c>
      <c r="K118" s="60" t="s">
        <v>362</v>
      </c>
      <c r="L118" s="60">
        <v>40.5</v>
      </c>
      <c r="M118" s="170">
        <v>7.7</v>
      </c>
      <c r="N118" s="60">
        <v>1.9</v>
      </c>
      <c r="O118" s="60">
        <v>630</v>
      </c>
      <c r="P118" s="60" t="s">
        <v>254</v>
      </c>
      <c r="Q118" s="279"/>
      <c r="R118" s="277"/>
      <c r="S118" s="43"/>
    </row>
    <row r="119" spans="1:19" ht="15.75" x14ac:dyDescent="0.25">
      <c r="A119" s="35">
        <v>87</v>
      </c>
      <c r="B119" s="65">
        <v>36</v>
      </c>
      <c r="C119" s="45" t="s">
        <v>415</v>
      </c>
      <c r="D119" s="60" t="s">
        <v>416</v>
      </c>
      <c r="E119" s="60" t="s">
        <v>417</v>
      </c>
      <c r="F119" s="93">
        <v>46689</v>
      </c>
      <c r="G119" s="292">
        <v>45564</v>
      </c>
      <c r="H119" s="60" t="s">
        <v>418</v>
      </c>
      <c r="I119" s="148" t="s">
        <v>308</v>
      </c>
      <c r="J119" s="60">
        <v>2023</v>
      </c>
      <c r="K119" s="60" t="s">
        <v>217</v>
      </c>
      <c r="L119" s="60">
        <v>11.85</v>
      </c>
      <c r="M119" s="170">
        <v>4.4800000000000004</v>
      </c>
      <c r="N119" s="60">
        <v>2.5</v>
      </c>
      <c r="O119" s="60">
        <v>205</v>
      </c>
      <c r="P119" s="60" t="s">
        <v>254</v>
      </c>
      <c r="Q119" s="279"/>
      <c r="R119" s="277"/>
      <c r="S119" s="43"/>
    </row>
    <row r="120" spans="1:19" ht="15.75" x14ac:dyDescent="0.25">
      <c r="A120" s="35"/>
      <c r="B120" s="168" t="s">
        <v>419</v>
      </c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279"/>
      <c r="R120" s="277"/>
      <c r="S120" s="43"/>
    </row>
    <row r="121" spans="1:19" ht="15.75" x14ac:dyDescent="0.25">
      <c r="A121" s="35">
        <v>88</v>
      </c>
      <c r="B121" s="65">
        <v>37</v>
      </c>
      <c r="C121" s="45" t="s">
        <v>420</v>
      </c>
      <c r="D121" s="60" t="s">
        <v>421</v>
      </c>
      <c r="E121" s="60" t="s">
        <v>422</v>
      </c>
      <c r="F121" s="93">
        <v>46193</v>
      </c>
      <c r="G121" s="292">
        <v>45923</v>
      </c>
      <c r="H121" s="60" t="s">
        <v>414</v>
      </c>
      <c r="I121" s="160" t="s">
        <v>27</v>
      </c>
      <c r="J121" s="60">
        <v>2016</v>
      </c>
      <c r="K121" s="60" t="s">
        <v>362</v>
      </c>
      <c r="L121" s="60">
        <v>40.5</v>
      </c>
      <c r="M121" s="170">
        <v>7.7</v>
      </c>
      <c r="N121" s="60">
        <v>1.9</v>
      </c>
      <c r="O121" s="60">
        <v>630</v>
      </c>
      <c r="P121" s="66" t="s">
        <v>393</v>
      </c>
      <c r="Q121" s="279"/>
      <c r="R121" s="277"/>
      <c r="S121" s="43"/>
    </row>
    <row r="122" spans="1:19" ht="15.75" x14ac:dyDescent="0.25">
      <c r="A122" s="35">
        <v>89</v>
      </c>
      <c r="B122" s="65">
        <v>38</v>
      </c>
      <c r="C122" s="45" t="s">
        <v>423</v>
      </c>
      <c r="D122" s="60" t="s">
        <v>424</v>
      </c>
      <c r="E122" s="60" t="s">
        <v>425</v>
      </c>
      <c r="F122" s="93">
        <v>46193</v>
      </c>
      <c r="G122" s="292">
        <v>45923</v>
      </c>
      <c r="H122" s="60" t="s">
        <v>414</v>
      </c>
      <c r="I122" s="160" t="s">
        <v>27</v>
      </c>
      <c r="J122" s="60">
        <v>2016</v>
      </c>
      <c r="K122" s="60" t="s">
        <v>362</v>
      </c>
      <c r="L122" s="60">
        <v>40.5</v>
      </c>
      <c r="M122" s="170">
        <v>7.7</v>
      </c>
      <c r="N122" s="60">
        <v>1.9</v>
      </c>
      <c r="O122" s="60">
        <v>630</v>
      </c>
      <c r="P122" s="66" t="s">
        <v>393</v>
      </c>
      <c r="Q122" s="279"/>
      <c r="R122" s="277"/>
      <c r="S122" s="43"/>
    </row>
    <row r="123" spans="1:19" ht="15.75" x14ac:dyDescent="0.25">
      <c r="A123" s="35"/>
      <c r="B123" s="171" t="s">
        <v>426</v>
      </c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279"/>
      <c r="R123" s="277"/>
      <c r="S123" s="43"/>
    </row>
    <row r="124" spans="1:19" ht="15.75" x14ac:dyDescent="0.25">
      <c r="A124" s="35">
        <v>90</v>
      </c>
      <c r="B124" s="65">
        <v>39</v>
      </c>
      <c r="C124" s="45" t="s">
        <v>427</v>
      </c>
      <c r="D124" s="60" t="s">
        <v>428</v>
      </c>
      <c r="E124" s="60" t="s">
        <v>429</v>
      </c>
      <c r="F124" s="93">
        <v>46284</v>
      </c>
      <c r="G124" s="292">
        <v>45925</v>
      </c>
      <c r="H124" s="60" t="s">
        <v>161</v>
      </c>
      <c r="I124" s="173" t="s">
        <v>430</v>
      </c>
      <c r="J124" s="60">
        <v>1988</v>
      </c>
      <c r="K124" s="60" t="s">
        <v>372</v>
      </c>
      <c r="L124" s="60">
        <v>7.85</v>
      </c>
      <c r="M124" s="170">
        <v>2.1</v>
      </c>
      <c r="N124" s="60">
        <v>1.4</v>
      </c>
      <c r="O124" s="60">
        <v>80</v>
      </c>
      <c r="P124" s="66" t="s">
        <v>431</v>
      </c>
      <c r="Q124" s="279"/>
      <c r="R124" s="277"/>
      <c r="S124" s="43"/>
    </row>
    <row r="125" spans="1:19" ht="15.75" x14ac:dyDescent="0.25">
      <c r="A125" s="35">
        <v>91</v>
      </c>
      <c r="B125" s="65">
        <v>40</v>
      </c>
      <c r="C125" s="45" t="s">
        <v>432</v>
      </c>
      <c r="D125" s="60" t="s">
        <v>433</v>
      </c>
      <c r="E125" s="60" t="s">
        <v>434</v>
      </c>
      <c r="F125" s="93">
        <v>46284</v>
      </c>
      <c r="G125" s="292">
        <v>45925</v>
      </c>
      <c r="H125" s="60" t="s">
        <v>161</v>
      </c>
      <c r="I125" s="173" t="s">
        <v>430</v>
      </c>
      <c r="J125" s="60">
        <v>1988</v>
      </c>
      <c r="K125" s="60" t="s">
        <v>372</v>
      </c>
      <c r="L125" s="60">
        <v>7.85</v>
      </c>
      <c r="M125" s="170">
        <v>2.1</v>
      </c>
      <c r="N125" s="60">
        <v>1.4</v>
      </c>
      <c r="O125" s="60">
        <v>80</v>
      </c>
      <c r="P125" s="66" t="s">
        <v>431</v>
      </c>
      <c r="Q125" s="279"/>
      <c r="R125" s="277"/>
      <c r="S125" s="43"/>
    </row>
    <row r="126" spans="1:19" ht="15.75" x14ac:dyDescent="0.25">
      <c r="A126" s="35"/>
      <c r="B126" s="174" t="s">
        <v>435</v>
      </c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279"/>
      <c r="R126" s="277"/>
      <c r="S126" s="43"/>
    </row>
    <row r="127" spans="1:19" ht="15.75" x14ac:dyDescent="0.25">
      <c r="A127" s="35">
        <v>92</v>
      </c>
      <c r="B127" s="65">
        <v>41</v>
      </c>
      <c r="C127" s="45" t="s">
        <v>436</v>
      </c>
      <c r="D127" s="60" t="s">
        <v>437</v>
      </c>
      <c r="E127" s="60" t="s">
        <v>438</v>
      </c>
      <c r="F127" s="93">
        <v>45599</v>
      </c>
      <c r="G127" s="292">
        <v>45599</v>
      </c>
      <c r="H127" s="60"/>
      <c r="I127" s="107" t="s">
        <v>392</v>
      </c>
      <c r="J127" s="60">
        <v>2022</v>
      </c>
      <c r="K127" s="60" t="s">
        <v>439</v>
      </c>
      <c r="L127" s="175">
        <v>14</v>
      </c>
      <c r="M127" s="170">
        <v>3.6</v>
      </c>
      <c r="N127" s="60">
        <v>1.5</v>
      </c>
      <c r="O127" s="60">
        <v>67.2</v>
      </c>
      <c r="P127" s="66" t="s">
        <v>440</v>
      </c>
      <c r="Q127" s="279"/>
      <c r="R127" s="277"/>
      <c r="S127" s="43"/>
    </row>
    <row r="128" spans="1:19" ht="15.75" x14ac:dyDescent="0.25">
      <c r="A128" s="35">
        <v>93</v>
      </c>
      <c r="B128" s="65">
        <v>42</v>
      </c>
      <c r="C128" s="45" t="s">
        <v>441</v>
      </c>
      <c r="D128" s="60" t="s">
        <v>442</v>
      </c>
      <c r="E128" s="60" t="s">
        <v>443</v>
      </c>
      <c r="F128" s="93">
        <v>45599</v>
      </c>
      <c r="G128" s="292">
        <v>45599</v>
      </c>
      <c r="H128" s="60"/>
      <c r="I128" s="107" t="s">
        <v>392</v>
      </c>
      <c r="J128" s="60">
        <v>2022</v>
      </c>
      <c r="K128" s="60" t="s">
        <v>439</v>
      </c>
      <c r="L128" s="175">
        <v>14</v>
      </c>
      <c r="M128" s="170">
        <v>3.6</v>
      </c>
      <c r="N128" s="60">
        <v>1.5</v>
      </c>
      <c r="O128" s="60">
        <v>67.2</v>
      </c>
      <c r="P128" s="66" t="s">
        <v>440</v>
      </c>
      <c r="Q128" s="279"/>
      <c r="R128" s="277"/>
      <c r="S128" s="43"/>
    </row>
    <row r="129" spans="1:21" ht="15.75" x14ac:dyDescent="0.25">
      <c r="A129" s="35">
        <v>94</v>
      </c>
      <c r="B129" s="65">
        <v>43</v>
      </c>
      <c r="C129" s="45" t="s">
        <v>444</v>
      </c>
      <c r="D129" s="60" t="s">
        <v>445</v>
      </c>
      <c r="E129" s="60" t="s">
        <v>446</v>
      </c>
      <c r="F129" s="93">
        <v>45599</v>
      </c>
      <c r="G129" s="292">
        <v>45599</v>
      </c>
      <c r="H129" s="60"/>
      <c r="I129" s="107" t="s">
        <v>392</v>
      </c>
      <c r="J129" s="60">
        <v>2022</v>
      </c>
      <c r="K129" s="60" t="s">
        <v>362</v>
      </c>
      <c r="L129" s="175">
        <v>16</v>
      </c>
      <c r="M129" s="170">
        <v>4.2</v>
      </c>
      <c r="N129" s="60">
        <v>1.2</v>
      </c>
      <c r="O129" s="60" t="s">
        <v>447</v>
      </c>
      <c r="P129" s="66" t="s">
        <v>440</v>
      </c>
      <c r="Q129" s="279"/>
      <c r="R129" s="277"/>
      <c r="S129" s="43"/>
    </row>
    <row r="130" spans="1:21" ht="15.75" x14ac:dyDescent="0.25">
      <c r="A130" s="35">
        <v>95</v>
      </c>
      <c r="B130" s="65">
        <v>44</v>
      </c>
      <c r="C130" s="45" t="s">
        <v>448</v>
      </c>
      <c r="D130" s="60" t="s">
        <v>449</v>
      </c>
      <c r="E130" s="60" t="s">
        <v>450</v>
      </c>
      <c r="F130" s="93">
        <v>45599</v>
      </c>
      <c r="G130" s="292">
        <v>45599</v>
      </c>
      <c r="H130" s="60"/>
      <c r="I130" s="107" t="s">
        <v>392</v>
      </c>
      <c r="J130" s="60">
        <v>2022</v>
      </c>
      <c r="K130" s="60" t="s">
        <v>362</v>
      </c>
      <c r="L130" s="60">
        <v>5.8</v>
      </c>
      <c r="M130" s="175">
        <v>2</v>
      </c>
      <c r="N130" s="60">
        <v>1.8</v>
      </c>
      <c r="O130" s="60" t="s">
        <v>451</v>
      </c>
      <c r="P130" s="66" t="s">
        <v>440</v>
      </c>
      <c r="Q130" s="279"/>
      <c r="R130" s="277"/>
      <c r="S130" s="43"/>
    </row>
    <row r="131" spans="1:21" ht="15.75" x14ac:dyDescent="0.25">
      <c r="A131" s="35">
        <v>96</v>
      </c>
      <c r="B131" s="65">
        <v>45</v>
      </c>
      <c r="C131" s="45" t="s">
        <v>452</v>
      </c>
      <c r="D131" s="60" t="s">
        <v>453</v>
      </c>
      <c r="E131" s="60" t="s">
        <v>454</v>
      </c>
      <c r="F131" s="93">
        <v>45599</v>
      </c>
      <c r="G131" s="292">
        <v>45599</v>
      </c>
      <c r="H131" s="60"/>
      <c r="I131" s="107" t="s">
        <v>392</v>
      </c>
      <c r="J131" s="60">
        <v>2022</v>
      </c>
      <c r="K131" s="60" t="s">
        <v>362</v>
      </c>
      <c r="L131" s="60">
        <v>5.8</v>
      </c>
      <c r="M131" s="175">
        <v>2</v>
      </c>
      <c r="N131" s="60">
        <v>1.8</v>
      </c>
      <c r="O131" s="60" t="s">
        <v>451</v>
      </c>
      <c r="P131" s="66" t="s">
        <v>440</v>
      </c>
      <c r="Q131" s="279"/>
      <c r="R131" s="277"/>
      <c r="S131" s="43"/>
    </row>
    <row r="132" spans="1:21" ht="15.75" x14ac:dyDescent="0.25">
      <c r="A132" s="35">
        <v>97</v>
      </c>
      <c r="B132" s="65">
        <v>46</v>
      </c>
      <c r="C132" s="45" t="s">
        <v>455</v>
      </c>
      <c r="D132" s="60" t="s">
        <v>456</v>
      </c>
      <c r="E132" s="60" t="s">
        <v>457</v>
      </c>
      <c r="F132" s="93">
        <v>45599</v>
      </c>
      <c r="G132" s="292">
        <v>45599</v>
      </c>
      <c r="H132" s="60"/>
      <c r="I132" s="107" t="s">
        <v>392</v>
      </c>
      <c r="J132" s="60">
        <v>2022</v>
      </c>
      <c r="K132" s="60" t="s">
        <v>362</v>
      </c>
      <c r="L132" s="60">
        <v>5.8</v>
      </c>
      <c r="M132" s="175">
        <v>2</v>
      </c>
      <c r="N132" s="60">
        <v>1.8</v>
      </c>
      <c r="O132" s="60" t="s">
        <v>451</v>
      </c>
      <c r="P132" s="66" t="s">
        <v>440</v>
      </c>
      <c r="Q132" s="279"/>
      <c r="R132" s="277"/>
      <c r="S132" s="43"/>
    </row>
    <row r="133" spans="1:21" ht="15.75" x14ac:dyDescent="0.25">
      <c r="A133" s="35">
        <v>98</v>
      </c>
      <c r="B133" s="65">
        <v>47</v>
      </c>
      <c r="C133" s="45" t="s">
        <v>458</v>
      </c>
      <c r="D133" s="60" t="s">
        <v>459</v>
      </c>
      <c r="E133" s="60" t="s">
        <v>460</v>
      </c>
      <c r="F133" s="93">
        <v>45599</v>
      </c>
      <c r="G133" s="292">
        <v>45599</v>
      </c>
      <c r="H133" s="60"/>
      <c r="I133" s="107" t="s">
        <v>392</v>
      </c>
      <c r="J133" s="60">
        <v>2022</v>
      </c>
      <c r="K133" s="60" t="s">
        <v>362</v>
      </c>
      <c r="L133" s="60">
        <v>5.8</v>
      </c>
      <c r="M133" s="175">
        <v>2</v>
      </c>
      <c r="N133" s="60">
        <v>1.8</v>
      </c>
      <c r="O133" s="60" t="s">
        <v>451</v>
      </c>
      <c r="P133" s="66" t="s">
        <v>440</v>
      </c>
      <c r="Q133" s="279"/>
      <c r="R133" s="277"/>
      <c r="S133" s="43"/>
    </row>
    <row r="134" spans="1:21" ht="15.75" x14ac:dyDescent="0.25">
      <c r="A134" s="35">
        <v>99</v>
      </c>
      <c r="B134" s="65">
        <v>48</v>
      </c>
      <c r="C134" s="45" t="s">
        <v>461</v>
      </c>
      <c r="D134" s="60" t="s">
        <v>462</v>
      </c>
      <c r="E134" s="60" t="s">
        <v>463</v>
      </c>
      <c r="F134" s="93">
        <v>45599</v>
      </c>
      <c r="G134" s="292">
        <v>45599</v>
      </c>
      <c r="H134" s="60"/>
      <c r="I134" s="107" t="s">
        <v>392</v>
      </c>
      <c r="J134" s="60">
        <v>2022</v>
      </c>
      <c r="K134" s="60" t="s">
        <v>362</v>
      </c>
      <c r="L134" s="60">
        <v>5.8</v>
      </c>
      <c r="M134" s="175">
        <v>2</v>
      </c>
      <c r="N134" s="60">
        <v>1.8</v>
      </c>
      <c r="O134" s="60" t="s">
        <v>451</v>
      </c>
      <c r="P134" s="66" t="s">
        <v>440</v>
      </c>
      <c r="Q134" s="279"/>
      <c r="R134" s="277"/>
      <c r="S134" s="43"/>
    </row>
    <row r="135" spans="1:21" ht="16.5" thickBot="1" x14ac:dyDescent="0.3">
      <c r="A135" s="35">
        <v>100</v>
      </c>
      <c r="B135" s="136">
        <v>49</v>
      </c>
      <c r="C135" s="150" t="s">
        <v>464</v>
      </c>
      <c r="D135" s="151" t="s">
        <v>465</v>
      </c>
      <c r="E135" s="151" t="s">
        <v>466</v>
      </c>
      <c r="F135" s="176">
        <v>45599</v>
      </c>
      <c r="G135" s="292">
        <v>45599</v>
      </c>
      <c r="H135" s="151"/>
      <c r="I135" s="177" t="s">
        <v>392</v>
      </c>
      <c r="J135" s="151">
        <v>2022</v>
      </c>
      <c r="K135" s="151" t="s">
        <v>362</v>
      </c>
      <c r="L135" s="151">
        <v>5.8</v>
      </c>
      <c r="M135" s="178">
        <v>2</v>
      </c>
      <c r="N135" s="179">
        <v>1.8</v>
      </c>
      <c r="O135" s="179" t="s">
        <v>451</v>
      </c>
      <c r="P135" s="180" t="s">
        <v>440</v>
      </c>
      <c r="Q135" s="279"/>
      <c r="R135" s="277"/>
      <c r="S135" s="43"/>
      <c r="T135" s="137"/>
      <c r="U135" s="137"/>
    </row>
    <row r="136" spans="1:21" ht="16.5" thickBot="1" x14ac:dyDescent="0.3">
      <c r="A136" s="181"/>
      <c r="B136" s="293" t="s">
        <v>467</v>
      </c>
      <c r="C136" s="294"/>
      <c r="D136" s="294"/>
      <c r="E136" s="294"/>
      <c r="F136" s="294"/>
      <c r="G136" s="295"/>
      <c r="H136" s="182" t="s">
        <v>468</v>
      </c>
      <c r="I136" s="182"/>
      <c r="J136" s="182"/>
      <c r="K136" s="182"/>
      <c r="L136" s="183"/>
      <c r="M136" s="184" t="s">
        <v>469</v>
      </c>
      <c r="N136" s="185"/>
      <c r="O136" s="185"/>
      <c r="P136" s="185"/>
      <c r="Q136" s="279"/>
      <c r="R136" s="277"/>
      <c r="S136" s="43"/>
      <c r="T136" s="141"/>
      <c r="U136" s="141"/>
    </row>
    <row r="137" spans="1:21" ht="23.25" customHeight="1" thickBot="1" x14ac:dyDescent="0.3">
      <c r="A137" s="32"/>
      <c r="B137" s="290" t="s">
        <v>470</v>
      </c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79"/>
      <c r="R137" s="277"/>
      <c r="S137" s="43"/>
    </row>
    <row r="138" spans="1:21" ht="27" thickBot="1" x14ac:dyDescent="0.3">
      <c r="A138" s="186"/>
      <c r="B138" s="283" t="s">
        <v>471</v>
      </c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77"/>
      <c r="R138" s="277"/>
      <c r="S138" s="43"/>
    </row>
    <row r="139" spans="1:21" ht="15.75" x14ac:dyDescent="0.25">
      <c r="A139" s="35"/>
      <c r="B139" s="34" t="s">
        <v>472</v>
      </c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279"/>
      <c r="R139" s="277"/>
      <c r="S139" s="43"/>
    </row>
    <row r="140" spans="1:21" ht="15.75" x14ac:dyDescent="0.25">
      <c r="A140" s="35">
        <v>101</v>
      </c>
      <c r="B140" s="62">
        <v>1</v>
      </c>
      <c r="C140" s="187" t="s">
        <v>473</v>
      </c>
      <c r="D140" s="81" t="s">
        <v>474</v>
      </c>
      <c r="E140" s="188" t="s">
        <v>475</v>
      </c>
      <c r="F140" s="69" t="s">
        <v>476</v>
      </c>
      <c r="G140" s="292" t="s">
        <v>477</v>
      </c>
      <c r="H140" s="82" t="s">
        <v>478</v>
      </c>
      <c r="I140" s="189" t="s">
        <v>41</v>
      </c>
      <c r="J140" s="81">
        <v>1972</v>
      </c>
      <c r="K140" s="81" t="s">
        <v>479</v>
      </c>
      <c r="L140" s="81">
        <v>10.7</v>
      </c>
      <c r="M140" s="81">
        <v>3.7</v>
      </c>
      <c r="N140" s="81">
        <v>1.35</v>
      </c>
      <c r="O140" s="190"/>
      <c r="P140" s="190" t="s">
        <v>480</v>
      </c>
      <c r="Q140" s="279"/>
      <c r="R140" s="277"/>
      <c r="S140" s="43"/>
    </row>
    <row r="141" spans="1:21" ht="15.75" x14ac:dyDescent="0.25">
      <c r="A141" s="35">
        <v>102</v>
      </c>
      <c r="B141" s="62">
        <v>2</v>
      </c>
      <c r="C141" s="191" t="s">
        <v>481</v>
      </c>
      <c r="D141" s="47" t="s">
        <v>482</v>
      </c>
      <c r="E141" s="65" t="s">
        <v>483</v>
      </c>
      <c r="F141" s="60"/>
      <c r="G141" s="292">
        <v>45091</v>
      </c>
      <c r="H141" s="69">
        <v>456</v>
      </c>
      <c r="I141" s="69" t="s">
        <v>484</v>
      </c>
      <c r="J141" s="69">
        <v>1971</v>
      </c>
      <c r="K141" s="69" t="s">
        <v>76</v>
      </c>
      <c r="L141" s="69">
        <v>21.85</v>
      </c>
      <c r="M141" s="69">
        <v>3.5</v>
      </c>
      <c r="N141" s="69">
        <v>4.18</v>
      </c>
      <c r="O141" s="192"/>
      <c r="P141" s="192" t="s">
        <v>480</v>
      </c>
      <c r="Q141" s="279"/>
      <c r="R141" s="277"/>
      <c r="S141" s="43"/>
    </row>
    <row r="142" spans="1:21" ht="15.75" x14ac:dyDescent="0.25">
      <c r="A142" s="35">
        <v>103</v>
      </c>
      <c r="B142" s="62">
        <v>3</v>
      </c>
      <c r="C142" s="191" t="s">
        <v>485</v>
      </c>
      <c r="D142" s="47" t="s">
        <v>486</v>
      </c>
      <c r="E142" s="65" t="s">
        <v>487</v>
      </c>
      <c r="F142" s="60" t="s">
        <v>58</v>
      </c>
      <c r="G142" s="292">
        <v>45091</v>
      </c>
      <c r="H142" s="59" t="s">
        <v>478</v>
      </c>
      <c r="I142" s="193" t="s">
        <v>488</v>
      </c>
      <c r="J142" s="69">
        <v>1984</v>
      </c>
      <c r="K142" s="69" t="s">
        <v>489</v>
      </c>
      <c r="L142" s="69">
        <v>7.75</v>
      </c>
      <c r="M142" s="69">
        <v>1.78</v>
      </c>
      <c r="N142" s="69">
        <v>0.85</v>
      </c>
      <c r="O142" s="192"/>
      <c r="P142" s="192" t="s">
        <v>480</v>
      </c>
      <c r="Q142" s="279"/>
      <c r="R142" s="277"/>
      <c r="S142" s="43"/>
    </row>
    <row r="143" spans="1:21" ht="15.75" x14ac:dyDescent="0.25">
      <c r="A143" s="35">
        <v>104</v>
      </c>
      <c r="B143" s="62">
        <v>4</v>
      </c>
      <c r="C143" s="191" t="s">
        <v>490</v>
      </c>
      <c r="D143" s="74" t="s">
        <v>491</v>
      </c>
      <c r="E143" s="65" t="s">
        <v>492</v>
      </c>
      <c r="F143" s="69" t="s">
        <v>493</v>
      </c>
      <c r="G143" s="292" t="s">
        <v>494</v>
      </c>
      <c r="H143" s="69" t="s">
        <v>495</v>
      </c>
      <c r="I143" s="194" t="s">
        <v>41</v>
      </c>
      <c r="J143" s="69">
        <v>1971</v>
      </c>
      <c r="K143" s="69" t="s">
        <v>479</v>
      </c>
      <c r="L143" s="69">
        <v>11.75</v>
      </c>
      <c r="M143" s="69">
        <v>3.02</v>
      </c>
      <c r="N143" s="69">
        <v>2.25</v>
      </c>
      <c r="O143" s="192"/>
      <c r="P143" s="192" t="s">
        <v>480</v>
      </c>
      <c r="Q143" s="279"/>
      <c r="R143" s="277"/>
      <c r="S143" s="43"/>
    </row>
    <row r="144" spans="1:21" ht="15.75" x14ac:dyDescent="0.25">
      <c r="A144" s="35">
        <v>105</v>
      </c>
      <c r="B144" s="62">
        <v>5</v>
      </c>
      <c r="C144" s="191" t="s">
        <v>496</v>
      </c>
      <c r="D144" s="69" t="s">
        <v>497</v>
      </c>
      <c r="E144" s="65" t="s">
        <v>498</v>
      </c>
      <c r="F144" s="69" t="s">
        <v>493</v>
      </c>
      <c r="G144" s="292" t="s">
        <v>494</v>
      </c>
      <c r="H144" s="69" t="s">
        <v>499</v>
      </c>
      <c r="I144" s="193" t="s">
        <v>500</v>
      </c>
      <c r="J144" s="69">
        <v>1972</v>
      </c>
      <c r="K144" s="69" t="s">
        <v>501</v>
      </c>
      <c r="L144" s="69">
        <v>21.1</v>
      </c>
      <c r="M144" s="69">
        <v>3.98</v>
      </c>
      <c r="N144" s="69">
        <v>2.12</v>
      </c>
      <c r="O144" s="192"/>
      <c r="P144" s="192" t="s">
        <v>480</v>
      </c>
      <c r="Q144" s="279"/>
      <c r="R144" s="277"/>
      <c r="S144" s="43"/>
    </row>
    <row r="145" spans="1:19" ht="15.75" x14ac:dyDescent="0.25">
      <c r="A145" s="35">
        <v>106</v>
      </c>
      <c r="B145" s="62">
        <v>6</v>
      </c>
      <c r="C145" s="191" t="s">
        <v>502</v>
      </c>
      <c r="D145" s="69" t="s">
        <v>503</v>
      </c>
      <c r="E145" s="65" t="s">
        <v>504</v>
      </c>
      <c r="F145" s="69" t="s">
        <v>493</v>
      </c>
      <c r="G145" s="292" t="s">
        <v>352</v>
      </c>
      <c r="H145" s="69" t="s">
        <v>505</v>
      </c>
      <c r="I145" s="69" t="s">
        <v>484</v>
      </c>
      <c r="J145" s="69">
        <v>1979</v>
      </c>
      <c r="K145" s="69" t="s">
        <v>506</v>
      </c>
      <c r="L145" s="69">
        <v>35</v>
      </c>
      <c r="M145" s="69">
        <v>7.5</v>
      </c>
      <c r="N145" s="69">
        <v>5.8</v>
      </c>
      <c r="O145" s="192"/>
      <c r="P145" s="192" t="s">
        <v>480</v>
      </c>
      <c r="Q145" s="279"/>
      <c r="R145" s="277"/>
      <c r="S145" s="43"/>
    </row>
    <row r="146" spans="1:19" ht="15.75" x14ac:dyDescent="0.25">
      <c r="A146" s="35">
        <v>107</v>
      </c>
      <c r="B146" s="62">
        <v>7</v>
      </c>
      <c r="C146" s="191" t="s">
        <v>502</v>
      </c>
      <c r="D146" s="69" t="s">
        <v>507</v>
      </c>
      <c r="E146" s="65" t="s">
        <v>508</v>
      </c>
      <c r="F146" s="69" t="s">
        <v>493</v>
      </c>
      <c r="G146" s="292" t="s">
        <v>352</v>
      </c>
      <c r="H146" s="69" t="s">
        <v>505</v>
      </c>
      <c r="I146" s="69" t="s">
        <v>484</v>
      </c>
      <c r="J146" s="69">
        <v>1981</v>
      </c>
      <c r="K146" s="69" t="s">
        <v>506</v>
      </c>
      <c r="L146" s="69">
        <v>35</v>
      </c>
      <c r="M146" s="69">
        <v>7.5</v>
      </c>
      <c r="N146" s="69">
        <v>5.8</v>
      </c>
      <c r="O146" s="192"/>
      <c r="P146" s="192" t="s">
        <v>480</v>
      </c>
      <c r="Q146" s="279"/>
      <c r="R146" s="277"/>
      <c r="S146" s="43"/>
    </row>
    <row r="147" spans="1:19" ht="15.75" x14ac:dyDescent="0.25">
      <c r="A147" s="35"/>
      <c r="B147" s="168" t="s">
        <v>509</v>
      </c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279"/>
      <c r="R147" s="277"/>
      <c r="S147" s="43"/>
    </row>
    <row r="148" spans="1:19" ht="15.75" x14ac:dyDescent="0.25">
      <c r="A148" s="35">
        <v>108</v>
      </c>
      <c r="B148" s="62">
        <v>8</v>
      </c>
      <c r="C148" s="71" t="s">
        <v>510</v>
      </c>
      <c r="D148" s="65" t="s">
        <v>511</v>
      </c>
      <c r="E148" s="65" t="s">
        <v>512</v>
      </c>
      <c r="F148" s="93">
        <v>45879</v>
      </c>
      <c r="G148" s="292">
        <v>44418</v>
      </c>
      <c r="H148" s="65"/>
      <c r="I148" s="195" t="s">
        <v>513</v>
      </c>
      <c r="J148" s="65">
        <v>2003</v>
      </c>
      <c r="K148" s="65"/>
      <c r="L148" s="65">
        <v>8.32</v>
      </c>
      <c r="M148" s="65"/>
      <c r="N148" s="65">
        <v>0.79</v>
      </c>
      <c r="O148" s="65"/>
      <c r="P148" s="65" t="s">
        <v>480</v>
      </c>
      <c r="Q148" s="279"/>
      <c r="R148" s="277"/>
      <c r="S148" s="43"/>
    </row>
    <row r="149" spans="1:19" ht="15.75" x14ac:dyDescent="0.25">
      <c r="A149" s="35"/>
      <c r="B149" s="196" t="s">
        <v>514</v>
      </c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279"/>
      <c r="R149" s="277"/>
      <c r="S149" s="43"/>
    </row>
    <row r="150" spans="1:19" ht="15.75" x14ac:dyDescent="0.25">
      <c r="A150" s="35">
        <v>109</v>
      </c>
      <c r="B150" s="62">
        <v>9</v>
      </c>
      <c r="C150" s="71" t="s">
        <v>515</v>
      </c>
      <c r="D150" s="65" t="s">
        <v>516</v>
      </c>
      <c r="E150" s="69" t="s">
        <v>517</v>
      </c>
      <c r="F150" s="93">
        <v>44736</v>
      </c>
      <c r="G150" s="292">
        <v>44736</v>
      </c>
      <c r="H150" s="65" t="s">
        <v>478</v>
      </c>
      <c r="I150" s="198" t="s">
        <v>201</v>
      </c>
      <c r="J150" s="65">
        <v>2003</v>
      </c>
      <c r="K150" s="65" t="s">
        <v>518</v>
      </c>
      <c r="L150" s="65">
        <v>8.32</v>
      </c>
      <c r="M150" s="65">
        <v>2.5</v>
      </c>
      <c r="N150" s="65">
        <v>0.79</v>
      </c>
      <c r="O150" s="65"/>
      <c r="P150" s="65" t="s">
        <v>480</v>
      </c>
      <c r="Q150" s="279"/>
      <c r="R150" s="277"/>
      <c r="S150" s="43"/>
    </row>
    <row r="151" spans="1:19" ht="15.75" x14ac:dyDescent="0.25">
      <c r="A151" s="35"/>
      <c r="B151" s="174" t="s">
        <v>519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279"/>
      <c r="R151" s="277"/>
      <c r="S151" s="43"/>
    </row>
    <row r="152" spans="1:19" ht="15.75" x14ac:dyDescent="0.25">
      <c r="A152" s="35">
        <v>110</v>
      </c>
      <c r="B152" s="62">
        <v>10</v>
      </c>
      <c r="C152" s="71" t="s">
        <v>520</v>
      </c>
      <c r="D152" s="91" t="s">
        <v>521</v>
      </c>
      <c r="E152" s="91" t="s">
        <v>522</v>
      </c>
      <c r="F152" s="93">
        <v>46219</v>
      </c>
      <c r="G152" s="292">
        <v>44758</v>
      </c>
      <c r="H152" s="62" t="s">
        <v>523</v>
      </c>
      <c r="I152" s="160" t="s">
        <v>27</v>
      </c>
      <c r="J152" s="60">
        <v>2020</v>
      </c>
      <c r="K152" s="91" t="s">
        <v>372</v>
      </c>
      <c r="L152" s="60">
        <v>17</v>
      </c>
      <c r="M152" s="60">
        <v>5.25</v>
      </c>
      <c r="N152" s="60">
        <v>1.5</v>
      </c>
      <c r="O152" s="91"/>
      <c r="P152" s="91" t="s">
        <v>524</v>
      </c>
      <c r="Q152" s="279"/>
      <c r="R152" s="277"/>
      <c r="S152" s="43"/>
    </row>
    <row r="153" spans="1:19" ht="15.75" x14ac:dyDescent="0.25">
      <c r="A153" s="35"/>
      <c r="B153" s="168" t="s">
        <v>525</v>
      </c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279"/>
      <c r="R153" s="277"/>
      <c r="S153" s="43"/>
    </row>
    <row r="154" spans="1:19" ht="15.75" x14ac:dyDescent="0.25">
      <c r="A154" s="35">
        <v>111</v>
      </c>
      <c r="B154" s="62">
        <v>11</v>
      </c>
      <c r="C154" s="45" t="s">
        <v>526</v>
      </c>
      <c r="D154" s="60" t="s">
        <v>527</v>
      </c>
      <c r="E154" s="59" t="s">
        <v>528</v>
      </c>
      <c r="F154" s="199">
        <v>44728</v>
      </c>
      <c r="G154" s="292">
        <v>44728</v>
      </c>
      <c r="H154" s="65" t="s">
        <v>529</v>
      </c>
      <c r="I154" s="195" t="s">
        <v>530</v>
      </c>
      <c r="J154" s="60">
        <v>1968</v>
      </c>
      <c r="K154" s="60" t="s">
        <v>531</v>
      </c>
      <c r="L154" s="60">
        <v>12.4</v>
      </c>
      <c r="M154" s="60">
        <v>3.6</v>
      </c>
      <c r="N154" s="60">
        <v>2.9</v>
      </c>
      <c r="O154" s="201"/>
      <c r="P154" s="65" t="s">
        <v>480</v>
      </c>
      <c r="Q154" s="279"/>
      <c r="R154" s="277"/>
      <c r="S154" s="43"/>
    </row>
    <row r="155" spans="1:19" ht="15.75" x14ac:dyDescent="0.25">
      <c r="A155" s="35"/>
      <c r="B155" s="171" t="s">
        <v>532</v>
      </c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279"/>
      <c r="R155" s="277"/>
      <c r="S155" s="43"/>
    </row>
    <row r="156" spans="1:19" ht="15.75" x14ac:dyDescent="0.25">
      <c r="A156" s="35">
        <v>112</v>
      </c>
      <c r="B156" s="62">
        <v>12</v>
      </c>
      <c r="C156" s="71" t="s">
        <v>533</v>
      </c>
      <c r="D156" s="65" t="s">
        <v>534</v>
      </c>
      <c r="E156" s="65" t="s">
        <v>535</v>
      </c>
      <c r="F156" s="199">
        <v>46550</v>
      </c>
      <c r="G156" s="292" t="s">
        <v>536</v>
      </c>
      <c r="H156" s="65" t="s">
        <v>537</v>
      </c>
      <c r="I156" s="198" t="s">
        <v>488</v>
      </c>
      <c r="J156" s="65">
        <v>1967</v>
      </c>
      <c r="K156" s="65" t="s">
        <v>538</v>
      </c>
      <c r="L156" s="65">
        <v>19.2</v>
      </c>
      <c r="M156" s="65">
        <v>3.3</v>
      </c>
      <c r="N156" s="65">
        <v>0.6</v>
      </c>
      <c r="O156" s="201"/>
      <c r="P156" s="65" t="s">
        <v>480</v>
      </c>
      <c r="Q156" s="279"/>
      <c r="R156" s="277"/>
      <c r="S156" s="43"/>
    </row>
    <row r="157" spans="1:19" ht="15.75" x14ac:dyDescent="0.25">
      <c r="A157" s="35"/>
      <c r="B157" s="174" t="s">
        <v>539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279"/>
      <c r="R157" s="277"/>
      <c r="S157" s="43"/>
    </row>
    <row r="158" spans="1:19" ht="15.75" x14ac:dyDescent="0.25">
      <c r="A158" s="35">
        <v>113</v>
      </c>
      <c r="B158" s="62">
        <v>13</v>
      </c>
      <c r="C158" s="202" t="s">
        <v>540</v>
      </c>
      <c r="D158" s="90" t="s">
        <v>541</v>
      </c>
      <c r="E158" s="90" t="s">
        <v>542</v>
      </c>
      <c r="F158" s="60" t="s">
        <v>58</v>
      </c>
      <c r="G158" s="60" t="s">
        <v>58</v>
      </c>
      <c r="H158" s="90" t="s">
        <v>543</v>
      </c>
      <c r="I158" s="203" t="s">
        <v>544</v>
      </c>
      <c r="J158" s="90">
        <v>2016</v>
      </c>
      <c r="K158" s="90" t="s">
        <v>372</v>
      </c>
      <c r="L158" s="90">
        <v>5</v>
      </c>
      <c r="M158" s="90">
        <v>2.2000000000000002</v>
      </c>
      <c r="N158" s="90">
        <v>0.7</v>
      </c>
      <c r="O158" s="201"/>
      <c r="P158" s="94" t="s">
        <v>217</v>
      </c>
      <c r="Q158" s="279"/>
      <c r="R158" s="277"/>
      <c r="S158" s="43"/>
    </row>
    <row r="159" spans="1:19" ht="15.75" x14ac:dyDescent="0.25">
      <c r="A159" s="35"/>
      <c r="B159" s="168" t="s">
        <v>545</v>
      </c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279"/>
      <c r="R159" s="277"/>
      <c r="S159" s="43"/>
    </row>
    <row r="160" spans="1:19" ht="15.75" x14ac:dyDescent="0.25">
      <c r="A160" s="35">
        <v>114</v>
      </c>
      <c r="B160" s="65">
        <v>14</v>
      </c>
      <c r="C160" s="71" t="s">
        <v>546</v>
      </c>
      <c r="D160" s="65" t="s">
        <v>547</v>
      </c>
      <c r="E160" s="69" t="s">
        <v>548</v>
      </c>
      <c r="F160" s="60" t="s">
        <v>58</v>
      </c>
      <c r="G160" s="292">
        <v>44161</v>
      </c>
      <c r="H160" s="65" t="s">
        <v>549</v>
      </c>
      <c r="I160" s="195" t="s">
        <v>550</v>
      </c>
      <c r="J160" s="65">
        <v>2018</v>
      </c>
      <c r="K160" s="65" t="s">
        <v>551</v>
      </c>
      <c r="L160" s="65">
        <v>17.5</v>
      </c>
      <c r="M160" s="65">
        <v>4.2</v>
      </c>
      <c r="N160" s="65">
        <v>1.8</v>
      </c>
      <c r="O160" s="201"/>
      <c r="P160" s="65" t="s">
        <v>552</v>
      </c>
      <c r="Q160" s="279"/>
      <c r="R160" s="277"/>
      <c r="S160" s="204"/>
    </row>
    <row r="161" spans="1:19" ht="15.75" x14ac:dyDescent="0.25">
      <c r="A161" s="35">
        <v>115</v>
      </c>
      <c r="B161" s="65">
        <v>15</v>
      </c>
      <c r="C161" s="71" t="s">
        <v>553</v>
      </c>
      <c r="D161" s="65" t="s">
        <v>554</v>
      </c>
      <c r="E161" s="69" t="s">
        <v>555</v>
      </c>
      <c r="F161" s="60" t="s">
        <v>58</v>
      </c>
      <c r="G161" s="292">
        <v>44161</v>
      </c>
      <c r="H161" s="65" t="s">
        <v>556</v>
      </c>
      <c r="I161" s="195" t="s">
        <v>557</v>
      </c>
      <c r="J161" s="65">
        <v>2018</v>
      </c>
      <c r="K161" s="65" t="s">
        <v>551</v>
      </c>
      <c r="L161" s="65">
        <v>24</v>
      </c>
      <c r="M161" s="65">
        <v>3.76</v>
      </c>
      <c r="N161" s="65">
        <v>1.5</v>
      </c>
      <c r="O161" s="201"/>
      <c r="P161" s="65" t="s">
        <v>552</v>
      </c>
      <c r="Q161" s="279"/>
      <c r="R161" s="277"/>
      <c r="S161" s="204"/>
    </row>
    <row r="162" spans="1:19" ht="15.75" x14ac:dyDescent="0.25">
      <c r="A162" s="35"/>
      <c r="B162" s="171" t="s">
        <v>558</v>
      </c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279"/>
      <c r="R162" s="277"/>
      <c r="S162" s="43"/>
    </row>
    <row r="163" spans="1:19" ht="15.75" x14ac:dyDescent="0.25">
      <c r="A163" s="35">
        <v>116</v>
      </c>
      <c r="B163" s="62">
        <v>16</v>
      </c>
      <c r="C163" s="45" t="s">
        <v>559</v>
      </c>
      <c r="D163" s="47" t="s">
        <v>560</v>
      </c>
      <c r="E163" s="102" t="s">
        <v>561</v>
      </c>
      <c r="F163" s="60" t="s">
        <v>58</v>
      </c>
      <c r="G163" s="292" t="s">
        <v>562</v>
      </c>
      <c r="H163" s="205" t="s">
        <v>563</v>
      </c>
      <c r="I163" s="198" t="s">
        <v>564</v>
      </c>
      <c r="J163" s="94">
        <v>2004</v>
      </c>
      <c r="K163" s="94" t="s">
        <v>565</v>
      </c>
      <c r="L163" s="94">
        <v>7</v>
      </c>
      <c r="M163" s="94">
        <v>2.2999999999999998</v>
      </c>
      <c r="N163" s="94">
        <v>2</v>
      </c>
      <c r="O163" s="61"/>
      <c r="P163" s="61" t="s">
        <v>566</v>
      </c>
      <c r="Q163" s="279"/>
      <c r="R163" s="277"/>
      <c r="S163" s="43"/>
    </row>
    <row r="164" spans="1:19" ht="15.75" x14ac:dyDescent="0.25">
      <c r="A164" s="35"/>
      <c r="B164" s="206" t="s">
        <v>567</v>
      </c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79"/>
      <c r="R164" s="277"/>
      <c r="S164" s="43"/>
    </row>
    <row r="165" spans="1:19" ht="15.75" x14ac:dyDescent="0.25">
      <c r="A165" s="35">
        <v>117</v>
      </c>
      <c r="B165" s="62">
        <v>17</v>
      </c>
      <c r="C165" s="202" t="s">
        <v>568</v>
      </c>
      <c r="D165" s="47" t="s">
        <v>569</v>
      </c>
      <c r="E165" s="208" t="s">
        <v>570</v>
      </c>
      <c r="F165" s="93"/>
      <c r="G165" s="292"/>
      <c r="H165" s="136" t="s">
        <v>568</v>
      </c>
      <c r="I165" s="209" t="s">
        <v>564</v>
      </c>
      <c r="J165" s="136">
        <v>2010</v>
      </c>
      <c r="K165" s="136" t="s">
        <v>565</v>
      </c>
      <c r="L165" s="136">
        <v>6.94</v>
      </c>
      <c r="M165" s="136">
        <v>2.4900000000000002</v>
      </c>
      <c r="N165" s="136">
        <v>1.5</v>
      </c>
      <c r="O165" s="151"/>
      <c r="P165" s="61" t="s">
        <v>566</v>
      </c>
      <c r="Q165" s="279"/>
      <c r="R165" s="277"/>
      <c r="S165" s="43"/>
    </row>
    <row r="166" spans="1:19" ht="15.75" x14ac:dyDescent="0.25">
      <c r="A166" s="35"/>
      <c r="B166" s="171" t="s">
        <v>571</v>
      </c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279"/>
      <c r="R166" s="277"/>
      <c r="S166" s="43"/>
    </row>
    <row r="167" spans="1:19" ht="15.75" x14ac:dyDescent="0.25">
      <c r="A167" s="35">
        <v>118</v>
      </c>
      <c r="B167" s="62">
        <v>18</v>
      </c>
      <c r="C167" s="202" t="s">
        <v>572</v>
      </c>
      <c r="D167" s="210" t="s">
        <v>573</v>
      </c>
      <c r="E167" s="211" t="s">
        <v>574</v>
      </c>
      <c r="F167" s="212">
        <v>46219</v>
      </c>
      <c r="G167" s="292">
        <v>45489</v>
      </c>
      <c r="H167" s="210">
        <v>1606</v>
      </c>
      <c r="I167" s="200" t="s">
        <v>41</v>
      </c>
      <c r="J167" s="210">
        <v>1989</v>
      </c>
      <c r="K167" s="210" t="s">
        <v>575</v>
      </c>
      <c r="L167" s="210">
        <v>17.100000000000001</v>
      </c>
      <c r="M167" s="210">
        <v>3.53</v>
      </c>
      <c r="N167" s="210">
        <v>1.6</v>
      </c>
      <c r="O167" s="151"/>
      <c r="P167" s="151" t="s">
        <v>576</v>
      </c>
      <c r="Q167" s="279"/>
      <c r="R167" s="277"/>
      <c r="S167" s="43"/>
    </row>
    <row r="168" spans="1:19" ht="15.75" x14ac:dyDescent="0.25">
      <c r="A168" s="35"/>
      <c r="B168" s="174" t="s">
        <v>577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279"/>
      <c r="R168" s="277"/>
      <c r="S168" s="43"/>
    </row>
    <row r="169" spans="1:19" ht="15.75" x14ac:dyDescent="0.25">
      <c r="A169" s="35">
        <v>119</v>
      </c>
      <c r="B169" s="62">
        <v>19</v>
      </c>
      <c r="C169" s="121" t="s">
        <v>26</v>
      </c>
      <c r="D169" s="91" t="s">
        <v>578</v>
      </c>
      <c r="E169" s="91" t="s">
        <v>579</v>
      </c>
      <c r="F169" s="93">
        <v>45165</v>
      </c>
      <c r="G169" s="292">
        <v>44070</v>
      </c>
      <c r="H169" s="65" t="s">
        <v>523</v>
      </c>
      <c r="I169" s="160" t="s">
        <v>27</v>
      </c>
      <c r="J169" s="65">
        <v>1991</v>
      </c>
      <c r="K169" s="91" t="s">
        <v>372</v>
      </c>
      <c r="L169" s="65">
        <v>18</v>
      </c>
      <c r="M169" s="65">
        <v>7.15</v>
      </c>
      <c r="N169" s="65">
        <v>4.5999999999999996</v>
      </c>
      <c r="O169" s="65"/>
      <c r="P169" s="65" t="s">
        <v>524</v>
      </c>
      <c r="Q169" s="279"/>
      <c r="R169" s="277"/>
      <c r="S169" s="43"/>
    </row>
    <row r="170" spans="1:19" ht="15.75" x14ac:dyDescent="0.25">
      <c r="A170" s="35"/>
      <c r="B170" s="174" t="s">
        <v>580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279"/>
      <c r="R170" s="277"/>
      <c r="S170" s="43"/>
    </row>
    <row r="171" spans="1:19" ht="15.75" x14ac:dyDescent="0.25">
      <c r="A171" s="35">
        <v>120</v>
      </c>
      <c r="B171" s="62">
        <v>20</v>
      </c>
      <c r="C171" s="45" t="s">
        <v>581</v>
      </c>
      <c r="D171" s="62" t="s">
        <v>582</v>
      </c>
      <c r="E171" s="62" t="s">
        <v>583</v>
      </c>
      <c r="F171" s="93">
        <v>45407</v>
      </c>
      <c r="G171" s="292">
        <v>45770</v>
      </c>
      <c r="H171" s="62" t="s">
        <v>478</v>
      </c>
      <c r="I171" s="213" t="s">
        <v>201</v>
      </c>
      <c r="J171" s="60">
        <v>2019</v>
      </c>
      <c r="K171" s="62" t="s">
        <v>182</v>
      </c>
      <c r="L171" s="62">
        <v>8.18</v>
      </c>
      <c r="M171" s="62">
        <v>2.6</v>
      </c>
      <c r="N171" s="62">
        <v>0.87</v>
      </c>
      <c r="O171" s="214"/>
      <c r="P171" s="60" t="s">
        <v>584</v>
      </c>
      <c r="Q171" s="279"/>
      <c r="R171" s="277"/>
      <c r="S171" s="43"/>
    </row>
    <row r="172" spans="1:19" ht="15.75" x14ac:dyDescent="0.25">
      <c r="A172" s="35"/>
      <c r="B172" s="215" t="s">
        <v>585</v>
      </c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79"/>
      <c r="R172" s="277"/>
      <c r="S172" s="43"/>
    </row>
    <row r="173" spans="1:19" ht="15.75" x14ac:dyDescent="0.25">
      <c r="A173" s="35">
        <v>121</v>
      </c>
      <c r="B173" s="62">
        <v>21</v>
      </c>
      <c r="C173" s="217" t="s">
        <v>586</v>
      </c>
      <c r="D173" s="62" t="s">
        <v>587</v>
      </c>
      <c r="E173" s="62" t="s">
        <v>588</v>
      </c>
      <c r="F173" s="218">
        <v>46355</v>
      </c>
      <c r="G173" s="292">
        <v>45625</v>
      </c>
      <c r="H173" s="62" t="s">
        <v>523</v>
      </c>
      <c r="I173" s="160" t="s">
        <v>27</v>
      </c>
      <c r="J173" s="62">
        <v>1957</v>
      </c>
      <c r="K173" s="62" t="s">
        <v>372</v>
      </c>
      <c r="L173" s="62">
        <v>34</v>
      </c>
      <c r="M173" s="62">
        <v>9.5</v>
      </c>
      <c r="N173" s="62">
        <v>2</v>
      </c>
      <c r="O173" s="219"/>
      <c r="P173" s="62" t="s">
        <v>524</v>
      </c>
      <c r="Q173" s="279"/>
      <c r="R173" s="277"/>
      <c r="S173" s="43"/>
    </row>
    <row r="174" spans="1:19" ht="15.75" x14ac:dyDescent="0.25">
      <c r="A174" s="35"/>
      <c r="B174" s="174" t="s">
        <v>589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279"/>
      <c r="R174" s="277"/>
      <c r="S174" s="43"/>
    </row>
    <row r="175" spans="1:19" ht="15.75" x14ac:dyDescent="0.25">
      <c r="A175" s="35">
        <v>122</v>
      </c>
      <c r="B175" s="62">
        <v>22</v>
      </c>
      <c r="C175" s="217" t="s">
        <v>590</v>
      </c>
      <c r="D175" s="62" t="s">
        <v>591</v>
      </c>
      <c r="E175" s="62" t="s">
        <v>592</v>
      </c>
      <c r="F175" s="93">
        <v>46347</v>
      </c>
      <c r="G175" s="292">
        <v>45251</v>
      </c>
      <c r="H175" s="62" t="s">
        <v>523</v>
      </c>
      <c r="I175" s="160" t="s">
        <v>27</v>
      </c>
      <c r="J175" s="62">
        <v>2017</v>
      </c>
      <c r="K175" s="62" t="s">
        <v>372</v>
      </c>
      <c r="L175" s="62">
        <v>23</v>
      </c>
      <c r="M175" s="62">
        <v>6.2</v>
      </c>
      <c r="N175" s="62">
        <v>1.25</v>
      </c>
      <c r="O175" s="219"/>
      <c r="P175" s="62" t="s">
        <v>593</v>
      </c>
      <c r="Q175" s="279"/>
      <c r="R175" s="277"/>
      <c r="S175" s="43"/>
    </row>
    <row r="176" spans="1:19" ht="15.75" x14ac:dyDescent="0.25">
      <c r="A176" s="35"/>
      <c r="B176" s="174" t="s">
        <v>594</v>
      </c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279"/>
      <c r="R176" s="277"/>
      <c r="S176" s="43"/>
    </row>
    <row r="177" spans="1:19" ht="15.75" x14ac:dyDescent="0.25">
      <c r="A177" s="35">
        <v>123</v>
      </c>
      <c r="B177" s="62">
        <v>23</v>
      </c>
      <c r="C177" s="217" t="s">
        <v>595</v>
      </c>
      <c r="D177" s="62" t="s">
        <v>596</v>
      </c>
      <c r="E177" s="62" t="s">
        <v>597</v>
      </c>
      <c r="F177" s="88">
        <v>46795</v>
      </c>
      <c r="G177" s="292">
        <v>45701</v>
      </c>
      <c r="H177" s="62" t="s">
        <v>523</v>
      </c>
      <c r="I177" s="160" t="s">
        <v>27</v>
      </c>
      <c r="J177" s="62">
        <v>2019</v>
      </c>
      <c r="K177" s="62" t="s">
        <v>372</v>
      </c>
      <c r="L177" s="62">
        <v>10</v>
      </c>
      <c r="M177" s="62">
        <v>6</v>
      </c>
      <c r="N177" s="62">
        <v>1</v>
      </c>
      <c r="O177" s="219"/>
      <c r="P177" s="62" t="s">
        <v>524</v>
      </c>
      <c r="Q177" s="279"/>
      <c r="R177" s="277"/>
      <c r="S177" s="43"/>
    </row>
    <row r="178" spans="1:19" ht="15.75" x14ac:dyDescent="0.25">
      <c r="A178" s="35"/>
      <c r="B178" s="215" t="s">
        <v>598</v>
      </c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79"/>
      <c r="R178" s="277"/>
      <c r="S178" s="43"/>
    </row>
    <row r="179" spans="1:19" ht="15.75" x14ac:dyDescent="0.25">
      <c r="A179" s="35">
        <v>124</v>
      </c>
      <c r="B179" s="62">
        <v>24</v>
      </c>
      <c r="C179" s="220" t="s">
        <v>599</v>
      </c>
      <c r="D179" s="91" t="s">
        <v>600</v>
      </c>
      <c r="E179" s="91" t="s">
        <v>601</v>
      </c>
      <c r="F179" s="93">
        <v>45245</v>
      </c>
      <c r="G179" s="292">
        <v>44150</v>
      </c>
      <c r="H179" s="62" t="s">
        <v>523</v>
      </c>
      <c r="I179" s="160" t="s">
        <v>27</v>
      </c>
      <c r="J179" s="91">
        <v>1967</v>
      </c>
      <c r="K179" s="91" t="s">
        <v>372</v>
      </c>
      <c r="L179" s="91">
        <v>11.5</v>
      </c>
      <c r="M179" s="91">
        <v>5.0999999999999996</v>
      </c>
      <c r="N179" s="91">
        <v>0.6</v>
      </c>
      <c r="O179" s="91"/>
      <c r="P179" s="91" t="s">
        <v>524</v>
      </c>
      <c r="Q179" s="279"/>
      <c r="R179" s="277"/>
      <c r="S179" s="43"/>
    </row>
    <row r="180" spans="1:19" ht="15.75" x14ac:dyDescent="0.25">
      <c r="A180" s="35"/>
      <c r="B180" s="174" t="s">
        <v>602</v>
      </c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279"/>
      <c r="R180" s="277"/>
      <c r="S180" s="43"/>
    </row>
    <row r="181" spans="1:19" ht="15.75" x14ac:dyDescent="0.25">
      <c r="A181" s="35">
        <v>125</v>
      </c>
      <c r="B181" s="62">
        <v>25</v>
      </c>
      <c r="C181" s="221" t="s">
        <v>36</v>
      </c>
      <c r="D181" s="91" t="s">
        <v>603</v>
      </c>
      <c r="E181" s="91" t="s">
        <v>604</v>
      </c>
      <c r="F181" s="93">
        <v>45285</v>
      </c>
      <c r="G181" s="292">
        <v>44185</v>
      </c>
      <c r="H181" s="62" t="s">
        <v>523</v>
      </c>
      <c r="I181" s="160" t="s">
        <v>27</v>
      </c>
      <c r="J181" s="62">
        <v>1991</v>
      </c>
      <c r="K181" s="91" t="s">
        <v>372</v>
      </c>
      <c r="L181" s="62">
        <v>12</v>
      </c>
      <c r="M181" s="62">
        <v>5.5</v>
      </c>
      <c r="N181" s="62">
        <v>1</v>
      </c>
      <c r="O181" s="222"/>
      <c r="P181" s="91" t="s">
        <v>524</v>
      </c>
      <c r="Q181" s="279"/>
      <c r="R181" s="277"/>
      <c r="S181" s="43"/>
    </row>
    <row r="182" spans="1:19" ht="15.75" x14ac:dyDescent="0.25">
      <c r="A182" s="35"/>
      <c r="B182" s="215" t="s">
        <v>605</v>
      </c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79"/>
      <c r="R182" s="277"/>
      <c r="S182" s="43"/>
    </row>
    <row r="183" spans="1:19" ht="15.75" x14ac:dyDescent="0.25">
      <c r="A183" s="35">
        <v>126</v>
      </c>
      <c r="B183" s="62">
        <v>26</v>
      </c>
      <c r="C183" s="217" t="s">
        <v>595</v>
      </c>
      <c r="D183" s="91" t="s">
        <v>606</v>
      </c>
      <c r="E183" s="91" t="s">
        <v>607</v>
      </c>
      <c r="F183" s="93">
        <v>45363</v>
      </c>
      <c r="G183" s="292">
        <v>44267</v>
      </c>
      <c r="H183" s="62" t="s">
        <v>523</v>
      </c>
      <c r="I183" s="160" t="s">
        <v>27</v>
      </c>
      <c r="J183" s="62">
        <v>2019</v>
      </c>
      <c r="K183" s="91" t="s">
        <v>372</v>
      </c>
      <c r="L183" s="62">
        <v>10</v>
      </c>
      <c r="M183" s="62">
        <v>6</v>
      </c>
      <c r="N183" s="62">
        <v>1</v>
      </c>
      <c r="O183" s="222"/>
      <c r="P183" s="91" t="s">
        <v>524</v>
      </c>
      <c r="Q183" s="279"/>
      <c r="R183" s="277"/>
      <c r="S183" s="43"/>
    </row>
    <row r="184" spans="1:19" ht="15.75" x14ac:dyDescent="0.25">
      <c r="A184" s="35"/>
      <c r="B184" s="174" t="s">
        <v>608</v>
      </c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279"/>
      <c r="R184" s="277"/>
      <c r="S184" s="43"/>
    </row>
    <row r="185" spans="1:19" ht="15.75" x14ac:dyDescent="0.25">
      <c r="A185" s="35">
        <v>127</v>
      </c>
      <c r="B185" s="62">
        <v>27</v>
      </c>
      <c r="C185" s="221" t="s">
        <v>609</v>
      </c>
      <c r="D185" s="91" t="s">
        <v>610</v>
      </c>
      <c r="E185" s="91" t="s">
        <v>611</v>
      </c>
      <c r="F185" s="93">
        <v>45522</v>
      </c>
      <c r="G185" s="292">
        <v>44426</v>
      </c>
      <c r="H185" s="62" t="s">
        <v>523</v>
      </c>
      <c r="I185" s="160" t="s">
        <v>27</v>
      </c>
      <c r="J185" s="62">
        <v>2019</v>
      </c>
      <c r="K185" s="91" t="s">
        <v>372</v>
      </c>
      <c r="L185" s="62">
        <v>10</v>
      </c>
      <c r="M185" s="62">
        <v>6</v>
      </c>
      <c r="N185" s="62">
        <v>1</v>
      </c>
      <c r="O185" s="222"/>
      <c r="P185" s="91" t="s">
        <v>612</v>
      </c>
      <c r="Q185" s="279"/>
      <c r="R185" s="277"/>
      <c r="S185" s="43"/>
    </row>
    <row r="186" spans="1:19" ht="15.75" x14ac:dyDescent="0.25">
      <c r="A186" s="35"/>
      <c r="B186" s="174" t="s">
        <v>613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279"/>
      <c r="R186" s="277"/>
      <c r="S186" s="43"/>
    </row>
    <row r="187" spans="1:19" ht="15.75" x14ac:dyDescent="0.25">
      <c r="A187" s="35">
        <v>128</v>
      </c>
      <c r="B187" s="62">
        <v>28</v>
      </c>
      <c r="C187" s="221" t="s">
        <v>614</v>
      </c>
      <c r="D187" s="91" t="s">
        <v>615</v>
      </c>
      <c r="E187" s="91" t="s">
        <v>616</v>
      </c>
      <c r="F187" s="88">
        <v>46222</v>
      </c>
      <c r="G187" s="292">
        <v>45492</v>
      </c>
      <c r="H187" s="62" t="s">
        <v>523</v>
      </c>
      <c r="I187" s="160" t="s">
        <v>27</v>
      </c>
      <c r="J187" s="62">
        <v>1992</v>
      </c>
      <c r="K187" s="91" t="s">
        <v>372</v>
      </c>
      <c r="L187" s="62">
        <v>22</v>
      </c>
      <c r="M187" s="62">
        <v>9.1999999999999993</v>
      </c>
      <c r="N187" s="62">
        <v>0.86</v>
      </c>
      <c r="O187" s="223"/>
      <c r="P187" s="223" t="s">
        <v>617</v>
      </c>
      <c r="Q187" s="279"/>
      <c r="R187" s="277"/>
      <c r="S187" s="43"/>
    </row>
    <row r="188" spans="1:19" ht="15.75" x14ac:dyDescent="0.25">
      <c r="A188" s="35"/>
      <c r="B188" s="174" t="s">
        <v>618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279"/>
      <c r="R188" s="277"/>
      <c r="S188" s="43"/>
    </row>
    <row r="189" spans="1:19" ht="15.75" x14ac:dyDescent="0.25">
      <c r="A189" s="35">
        <v>129</v>
      </c>
      <c r="B189" s="62">
        <v>29</v>
      </c>
      <c r="C189" s="221" t="s">
        <v>619</v>
      </c>
      <c r="D189" s="91" t="s">
        <v>620</v>
      </c>
      <c r="E189" s="91" t="s">
        <v>621</v>
      </c>
      <c r="F189" s="88">
        <v>46196</v>
      </c>
      <c r="G189" s="292">
        <v>45499</v>
      </c>
      <c r="H189" s="62" t="s">
        <v>523</v>
      </c>
      <c r="I189" s="160" t="s">
        <v>27</v>
      </c>
      <c r="J189" s="62">
        <v>2018</v>
      </c>
      <c r="K189" s="91" t="s">
        <v>372</v>
      </c>
      <c r="L189" s="62">
        <v>10</v>
      </c>
      <c r="M189" s="62">
        <v>6</v>
      </c>
      <c r="N189" s="62">
        <v>1</v>
      </c>
      <c r="O189" s="222"/>
      <c r="P189" s="91" t="s">
        <v>524</v>
      </c>
      <c r="Q189" s="279"/>
      <c r="R189" s="277"/>
      <c r="S189" s="43"/>
    </row>
    <row r="190" spans="1:19" ht="15.75" x14ac:dyDescent="0.25">
      <c r="A190" s="35"/>
      <c r="B190" s="174" t="s">
        <v>622</v>
      </c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279"/>
      <c r="R190" s="277"/>
      <c r="S190" s="43"/>
    </row>
    <row r="191" spans="1:19" ht="15.75" x14ac:dyDescent="0.25">
      <c r="A191" s="35">
        <v>130</v>
      </c>
      <c r="B191" s="62">
        <v>30</v>
      </c>
      <c r="C191" s="224" t="s">
        <v>623</v>
      </c>
      <c r="D191" s="91" t="s">
        <v>624</v>
      </c>
      <c r="E191" s="91" t="s">
        <v>625</v>
      </c>
      <c r="F191" s="225">
        <v>46135</v>
      </c>
      <c r="G191" s="292">
        <v>45405</v>
      </c>
      <c r="H191" s="62" t="s">
        <v>523</v>
      </c>
      <c r="I191" s="160" t="s">
        <v>27</v>
      </c>
      <c r="J191" s="62">
        <v>1998</v>
      </c>
      <c r="K191" s="91" t="s">
        <v>372</v>
      </c>
      <c r="L191" s="62">
        <v>11.8</v>
      </c>
      <c r="M191" s="62">
        <v>5.2</v>
      </c>
      <c r="N191" s="62">
        <v>0.6</v>
      </c>
      <c r="O191" s="222"/>
      <c r="P191" s="91" t="s">
        <v>524</v>
      </c>
      <c r="Q191" s="279"/>
      <c r="R191" s="277"/>
      <c r="S191" s="43"/>
    </row>
    <row r="192" spans="1:19" ht="15.75" x14ac:dyDescent="0.25">
      <c r="A192" s="35"/>
      <c r="B192" s="174" t="s">
        <v>626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279"/>
      <c r="R192" s="277"/>
      <c r="S192" s="43"/>
    </row>
    <row r="193" spans="1:19" ht="15.75" x14ac:dyDescent="0.25">
      <c r="A193" s="35">
        <v>131</v>
      </c>
      <c r="B193" s="62">
        <v>31</v>
      </c>
      <c r="C193" s="224" t="s">
        <v>627</v>
      </c>
      <c r="D193" s="91" t="s">
        <v>628</v>
      </c>
      <c r="E193" s="91" t="s">
        <v>629</v>
      </c>
      <c r="F193" s="93">
        <v>46215</v>
      </c>
      <c r="G193" s="292">
        <v>45485</v>
      </c>
      <c r="H193" s="62" t="s">
        <v>523</v>
      </c>
      <c r="I193" s="160" t="s">
        <v>27</v>
      </c>
      <c r="J193" s="62">
        <v>2019</v>
      </c>
      <c r="K193" s="91" t="s">
        <v>372</v>
      </c>
      <c r="L193" s="62">
        <v>10</v>
      </c>
      <c r="M193" s="62">
        <v>6</v>
      </c>
      <c r="N193" s="62">
        <v>1</v>
      </c>
      <c r="O193" s="222"/>
      <c r="P193" s="91" t="s">
        <v>524</v>
      </c>
      <c r="Q193" s="279"/>
      <c r="R193" s="277"/>
      <c r="S193" s="43"/>
    </row>
    <row r="194" spans="1:19" ht="15.75" x14ac:dyDescent="0.25">
      <c r="A194" s="35"/>
      <c r="B194" s="174" t="s">
        <v>630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279"/>
      <c r="R194" s="277"/>
      <c r="S194" s="43"/>
    </row>
    <row r="195" spans="1:19" ht="15.75" x14ac:dyDescent="0.25">
      <c r="A195" s="35">
        <v>132</v>
      </c>
      <c r="B195" s="62">
        <v>32</v>
      </c>
      <c r="C195" s="45" t="s">
        <v>631</v>
      </c>
      <c r="D195" s="91" t="s">
        <v>632</v>
      </c>
      <c r="E195" s="91" t="s">
        <v>633</v>
      </c>
      <c r="F195" s="60" t="s">
        <v>58</v>
      </c>
      <c r="G195" s="60" t="s">
        <v>58</v>
      </c>
      <c r="H195" s="62" t="s">
        <v>523</v>
      </c>
      <c r="I195" s="160" t="s">
        <v>27</v>
      </c>
      <c r="J195" s="60">
        <v>2019</v>
      </c>
      <c r="K195" s="91" t="s">
        <v>372</v>
      </c>
      <c r="L195" s="60">
        <v>13.9</v>
      </c>
      <c r="M195" s="60">
        <v>6.3</v>
      </c>
      <c r="N195" s="60">
        <v>1.5</v>
      </c>
      <c r="O195" s="91"/>
      <c r="P195" s="91" t="s">
        <v>524</v>
      </c>
      <c r="Q195" s="279"/>
      <c r="R195" s="277"/>
      <c r="S195" s="43"/>
    </row>
    <row r="196" spans="1:19" ht="15.75" x14ac:dyDescent="0.25">
      <c r="A196" s="35">
        <v>133</v>
      </c>
      <c r="B196" s="62">
        <v>33</v>
      </c>
      <c r="C196" s="45" t="s">
        <v>634</v>
      </c>
      <c r="D196" s="91" t="s">
        <v>635</v>
      </c>
      <c r="E196" s="91" t="s">
        <v>636</v>
      </c>
      <c r="F196" s="60" t="s">
        <v>58</v>
      </c>
      <c r="G196" s="60" t="s">
        <v>58</v>
      </c>
      <c r="H196" s="62" t="s">
        <v>523</v>
      </c>
      <c r="I196" s="160" t="s">
        <v>27</v>
      </c>
      <c r="J196" s="60">
        <v>2020</v>
      </c>
      <c r="K196" s="91" t="s">
        <v>372</v>
      </c>
      <c r="L196" s="60">
        <v>23</v>
      </c>
      <c r="M196" s="60">
        <v>6.2</v>
      </c>
      <c r="N196" s="60">
        <v>1.25</v>
      </c>
      <c r="O196" s="91"/>
      <c r="P196" s="91" t="s">
        <v>524</v>
      </c>
      <c r="Q196" s="279"/>
      <c r="R196" s="277"/>
      <c r="S196" s="43"/>
    </row>
    <row r="197" spans="1:19" ht="15.75" x14ac:dyDescent="0.25">
      <c r="A197" s="35"/>
      <c r="B197" s="174" t="s">
        <v>637</v>
      </c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279"/>
      <c r="R197" s="277"/>
      <c r="S197" s="43"/>
    </row>
    <row r="198" spans="1:19" ht="15.75" x14ac:dyDescent="0.25">
      <c r="A198" s="35">
        <v>134</v>
      </c>
      <c r="B198" s="62">
        <v>34</v>
      </c>
      <c r="C198" s="45" t="s">
        <v>638</v>
      </c>
      <c r="D198" s="91" t="s">
        <v>639</v>
      </c>
      <c r="E198" s="91" t="s">
        <v>640</v>
      </c>
      <c r="F198" s="93">
        <v>46348</v>
      </c>
      <c r="G198" s="292">
        <v>45729</v>
      </c>
      <c r="H198" s="62" t="s">
        <v>523</v>
      </c>
      <c r="I198" s="160" t="s">
        <v>27</v>
      </c>
      <c r="J198" s="60">
        <v>1967</v>
      </c>
      <c r="K198" s="91" t="s">
        <v>372</v>
      </c>
      <c r="L198" s="60">
        <v>32.200000000000003</v>
      </c>
      <c r="M198" s="60">
        <v>9.5</v>
      </c>
      <c r="N198" s="60">
        <v>11.17</v>
      </c>
      <c r="O198" s="91"/>
      <c r="P198" s="91" t="s">
        <v>524</v>
      </c>
      <c r="Q198" s="279"/>
      <c r="R198" s="277"/>
      <c r="S198" s="43"/>
    </row>
    <row r="199" spans="1:19" ht="15.75" x14ac:dyDescent="0.25">
      <c r="A199" s="35"/>
      <c r="B199" s="174" t="s">
        <v>641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279"/>
      <c r="R199" s="277"/>
      <c r="S199" s="43"/>
    </row>
    <row r="200" spans="1:19" ht="15.75" x14ac:dyDescent="0.25">
      <c r="A200" s="35">
        <v>135</v>
      </c>
      <c r="B200" s="62">
        <v>35</v>
      </c>
      <c r="C200" s="45" t="s">
        <v>642</v>
      </c>
      <c r="D200" s="91" t="s">
        <v>643</v>
      </c>
      <c r="E200" s="91" t="s">
        <v>644</v>
      </c>
      <c r="F200" s="199">
        <v>45408</v>
      </c>
      <c r="G200" s="292">
        <v>45405</v>
      </c>
      <c r="H200" s="62" t="s">
        <v>523</v>
      </c>
      <c r="I200" s="160" t="s">
        <v>27</v>
      </c>
      <c r="J200" s="60">
        <v>2019</v>
      </c>
      <c r="K200" s="91" t="s">
        <v>372</v>
      </c>
      <c r="L200" s="60">
        <v>10</v>
      </c>
      <c r="M200" s="60">
        <v>6</v>
      </c>
      <c r="N200" s="60">
        <v>1</v>
      </c>
      <c r="O200" s="91"/>
      <c r="P200" s="91" t="s">
        <v>524</v>
      </c>
      <c r="Q200" s="279"/>
      <c r="R200" s="277"/>
      <c r="S200" s="43"/>
    </row>
    <row r="201" spans="1:19" ht="15.75" x14ac:dyDescent="0.25">
      <c r="A201" s="35"/>
      <c r="B201" s="226" t="s">
        <v>645</v>
      </c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79"/>
      <c r="R201" s="277"/>
      <c r="S201" s="43"/>
    </row>
    <row r="202" spans="1:19" ht="15.75" x14ac:dyDescent="0.25">
      <c r="A202" s="35">
        <v>136</v>
      </c>
      <c r="B202" s="62">
        <v>36</v>
      </c>
      <c r="C202" s="45" t="s">
        <v>646</v>
      </c>
      <c r="D202" s="91" t="s">
        <v>647</v>
      </c>
      <c r="E202" s="91" t="s">
        <v>648</v>
      </c>
      <c r="F202" s="93">
        <v>45899</v>
      </c>
      <c r="G202" s="292">
        <v>44803</v>
      </c>
      <c r="H202" s="62" t="s">
        <v>523</v>
      </c>
      <c r="I202" s="160" t="s">
        <v>27</v>
      </c>
      <c r="J202" s="60">
        <v>2016</v>
      </c>
      <c r="K202" s="91" t="s">
        <v>372</v>
      </c>
      <c r="L202" s="60">
        <v>18.100000000000001</v>
      </c>
      <c r="M202" s="60">
        <v>6.6</v>
      </c>
      <c r="N202" s="60">
        <v>1.5</v>
      </c>
      <c r="O202" s="91"/>
      <c r="P202" s="91" t="s">
        <v>524</v>
      </c>
      <c r="Q202" s="279"/>
      <c r="R202" s="277"/>
      <c r="S202" s="43"/>
    </row>
    <row r="203" spans="1:19" ht="15.75" x14ac:dyDescent="0.25">
      <c r="A203" s="35"/>
      <c r="B203" s="226" t="s">
        <v>649</v>
      </c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79"/>
      <c r="R203" s="277"/>
      <c r="S203" s="43"/>
    </row>
    <row r="204" spans="1:19" ht="15.75" x14ac:dyDescent="0.25">
      <c r="A204" s="35">
        <v>137</v>
      </c>
      <c r="B204" s="62">
        <v>37</v>
      </c>
      <c r="C204" s="45" t="s">
        <v>36</v>
      </c>
      <c r="D204" s="91" t="s">
        <v>650</v>
      </c>
      <c r="E204" s="91" t="s">
        <v>651</v>
      </c>
      <c r="F204" s="93">
        <v>45570</v>
      </c>
      <c r="G204" s="292">
        <v>44839</v>
      </c>
      <c r="H204" s="62" t="s">
        <v>523</v>
      </c>
      <c r="I204" s="160" t="s">
        <v>27</v>
      </c>
      <c r="J204" s="60">
        <v>1991</v>
      </c>
      <c r="K204" s="91" t="s">
        <v>372</v>
      </c>
      <c r="L204" s="60">
        <v>12</v>
      </c>
      <c r="M204" s="60">
        <v>5.5</v>
      </c>
      <c r="N204" s="60">
        <v>1</v>
      </c>
      <c r="O204" s="91"/>
      <c r="P204" s="91" t="s">
        <v>524</v>
      </c>
      <c r="Q204" s="279"/>
      <c r="R204" s="277"/>
      <c r="S204" s="43"/>
    </row>
    <row r="205" spans="1:19" ht="15.75" x14ac:dyDescent="0.25">
      <c r="A205" s="35"/>
      <c r="B205" s="174" t="s">
        <v>652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279"/>
      <c r="R205" s="277"/>
      <c r="S205" s="43"/>
    </row>
    <row r="206" spans="1:19" ht="15.75" x14ac:dyDescent="0.25">
      <c r="A206" s="35">
        <v>138</v>
      </c>
      <c r="B206" s="62">
        <v>38</v>
      </c>
      <c r="C206" s="45" t="s">
        <v>642</v>
      </c>
      <c r="D206" s="91" t="s">
        <v>653</v>
      </c>
      <c r="E206" s="91" t="s">
        <v>654</v>
      </c>
      <c r="F206" s="93">
        <v>46215</v>
      </c>
      <c r="G206" s="292">
        <v>45485</v>
      </c>
      <c r="H206" s="62" t="s">
        <v>523</v>
      </c>
      <c r="I206" s="160" t="s">
        <v>27</v>
      </c>
      <c r="J206" s="60">
        <v>2021</v>
      </c>
      <c r="K206" s="91" t="s">
        <v>372</v>
      </c>
      <c r="L206" s="60">
        <v>10</v>
      </c>
      <c r="M206" s="60">
        <v>6</v>
      </c>
      <c r="N206" s="60">
        <v>1</v>
      </c>
      <c r="O206" s="91"/>
      <c r="P206" s="91" t="s">
        <v>524</v>
      </c>
      <c r="Q206" s="279"/>
      <c r="R206" s="277"/>
      <c r="S206" s="43"/>
    </row>
    <row r="207" spans="1:19" ht="15.75" x14ac:dyDescent="0.25">
      <c r="A207" s="35"/>
      <c r="B207" s="174" t="s">
        <v>655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279"/>
      <c r="R207" s="277"/>
      <c r="S207" s="43"/>
    </row>
    <row r="208" spans="1:19" ht="15.75" x14ac:dyDescent="0.25">
      <c r="A208" s="35">
        <v>139</v>
      </c>
      <c r="B208" s="62">
        <v>39</v>
      </c>
      <c r="C208" s="45" t="s">
        <v>656</v>
      </c>
      <c r="D208" s="91" t="s">
        <v>657</v>
      </c>
      <c r="E208" s="91" t="s">
        <v>658</v>
      </c>
      <c r="F208" s="93">
        <v>46134</v>
      </c>
      <c r="G208" s="292">
        <v>45038</v>
      </c>
      <c r="H208" s="62" t="s">
        <v>523</v>
      </c>
      <c r="I208" s="160" t="s">
        <v>27</v>
      </c>
      <c r="J208" s="60">
        <v>2007</v>
      </c>
      <c r="K208" s="91" t="s">
        <v>372</v>
      </c>
      <c r="L208" s="60">
        <v>19.8</v>
      </c>
      <c r="M208" s="60">
        <v>8.56</v>
      </c>
      <c r="N208" s="60">
        <v>1.56</v>
      </c>
      <c r="O208" s="91"/>
      <c r="P208" s="91" t="s">
        <v>524</v>
      </c>
      <c r="Q208" s="279"/>
      <c r="R208" s="277"/>
      <c r="S208" s="43"/>
    </row>
    <row r="209" spans="1:19" ht="15.75" x14ac:dyDescent="0.25">
      <c r="A209" s="35"/>
      <c r="B209" s="174" t="s">
        <v>659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279"/>
      <c r="R209" s="277"/>
      <c r="S209" s="43"/>
    </row>
    <row r="210" spans="1:19" ht="15.75" x14ac:dyDescent="0.25">
      <c r="A210" s="35">
        <v>140</v>
      </c>
      <c r="B210" s="62">
        <v>40</v>
      </c>
      <c r="C210" s="71" t="s">
        <v>660</v>
      </c>
      <c r="D210" s="91" t="s">
        <v>661</v>
      </c>
      <c r="E210" s="91" t="s">
        <v>662</v>
      </c>
      <c r="F210" s="93">
        <v>46222</v>
      </c>
      <c r="G210" s="292">
        <v>45492</v>
      </c>
      <c r="H210" s="62" t="s">
        <v>523</v>
      </c>
      <c r="I210" s="160" t="s">
        <v>27</v>
      </c>
      <c r="J210" s="60">
        <v>2010</v>
      </c>
      <c r="K210" s="91" t="s">
        <v>372</v>
      </c>
      <c r="L210" s="60">
        <v>9.1999999999999993</v>
      </c>
      <c r="M210" s="60">
        <v>5.3</v>
      </c>
      <c r="N210" s="60">
        <v>1.1000000000000001</v>
      </c>
      <c r="O210" s="91"/>
      <c r="P210" s="91" t="s">
        <v>524</v>
      </c>
      <c r="Q210" s="279"/>
      <c r="R210" s="277"/>
      <c r="S210" s="43"/>
    </row>
    <row r="211" spans="1:19" ht="15.75" x14ac:dyDescent="0.25">
      <c r="A211" s="35">
        <v>141</v>
      </c>
      <c r="B211" s="62">
        <v>41</v>
      </c>
      <c r="C211" s="71" t="s">
        <v>663</v>
      </c>
      <c r="D211" s="91" t="s">
        <v>664</v>
      </c>
      <c r="E211" s="91" t="s">
        <v>665</v>
      </c>
      <c r="F211" s="93">
        <v>46222</v>
      </c>
      <c r="G211" s="292">
        <v>45492</v>
      </c>
      <c r="H211" s="62" t="s">
        <v>523</v>
      </c>
      <c r="I211" s="160" t="s">
        <v>27</v>
      </c>
      <c r="J211" s="60">
        <v>2010</v>
      </c>
      <c r="K211" s="91" t="s">
        <v>372</v>
      </c>
      <c r="L211" s="60">
        <v>9.1999999999999993</v>
      </c>
      <c r="M211" s="60">
        <v>5.3</v>
      </c>
      <c r="N211" s="60">
        <v>1.1000000000000001</v>
      </c>
      <c r="O211" s="91"/>
      <c r="P211" s="91" t="s">
        <v>524</v>
      </c>
      <c r="Q211" s="279"/>
      <c r="R211" s="277"/>
      <c r="S211" s="43"/>
    </row>
    <row r="212" spans="1:19" ht="15.75" x14ac:dyDescent="0.25">
      <c r="A212" s="35"/>
      <c r="B212" s="174" t="s">
        <v>666</v>
      </c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279"/>
      <c r="R212" s="277"/>
      <c r="S212" s="43"/>
    </row>
    <row r="213" spans="1:19" ht="15.75" x14ac:dyDescent="0.25">
      <c r="A213" s="35">
        <v>142</v>
      </c>
      <c r="B213" s="62">
        <v>42</v>
      </c>
      <c r="C213" s="71" t="s">
        <v>667</v>
      </c>
      <c r="D213" s="91" t="s">
        <v>668</v>
      </c>
      <c r="E213" s="91" t="s">
        <v>669</v>
      </c>
      <c r="F213" s="93">
        <v>46165</v>
      </c>
      <c r="G213" s="292">
        <v>45221</v>
      </c>
      <c r="H213" s="62" t="s">
        <v>523</v>
      </c>
      <c r="I213" s="160" t="s">
        <v>27</v>
      </c>
      <c r="J213" s="60">
        <v>2018</v>
      </c>
      <c r="K213" s="91" t="s">
        <v>372</v>
      </c>
      <c r="L213" s="60">
        <v>18.100000000000001</v>
      </c>
      <c r="M213" s="60">
        <v>6.6</v>
      </c>
      <c r="N213" s="60">
        <v>1.5</v>
      </c>
      <c r="O213" s="91"/>
      <c r="P213" s="91" t="s">
        <v>524</v>
      </c>
      <c r="Q213" s="279"/>
      <c r="R213" s="277"/>
      <c r="S213" s="43"/>
    </row>
    <row r="214" spans="1:19" ht="15.75" x14ac:dyDescent="0.25">
      <c r="A214" s="35"/>
      <c r="B214" s="174" t="s">
        <v>670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279"/>
      <c r="R214" s="277"/>
      <c r="S214" s="43"/>
    </row>
    <row r="215" spans="1:19" ht="15.75" x14ac:dyDescent="0.25">
      <c r="A215" s="35">
        <v>143</v>
      </c>
      <c r="B215" s="62">
        <v>43</v>
      </c>
      <c r="C215" s="71" t="s">
        <v>671</v>
      </c>
      <c r="D215" s="91" t="s">
        <v>672</v>
      </c>
      <c r="E215" s="91" t="s">
        <v>673</v>
      </c>
      <c r="F215" s="93">
        <v>46225</v>
      </c>
      <c r="G215" s="292">
        <v>45129</v>
      </c>
      <c r="H215" s="62" t="s">
        <v>523</v>
      </c>
      <c r="I215" s="160" t="s">
        <v>27</v>
      </c>
      <c r="J215" s="60">
        <v>2022</v>
      </c>
      <c r="K215" s="91" t="s">
        <v>674</v>
      </c>
      <c r="L215" s="60">
        <v>10</v>
      </c>
      <c r="M215" s="60">
        <v>6</v>
      </c>
      <c r="N215" s="60">
        <v>1</v>
      </c>
      <c r="O215" s="91"/>
      <c r="P215" s="91" t="s">
        <v>675</v>
      </c>
      <c r="Q215" s="279"/>
      <c r="R215" s="277"/>
      <c r="S215" s="43"/>
    </row>
    <row r="216" spans="1:19" ht="15.75" x14ac:dyDescent="0.25">
      <c r="A216" s="35"/>
      <c r="B216" s="174" t="s">
        <v>676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279"/>
      <c r="R216" s="277"/>
      <c r="S216" s="43"/>
    </row>
    <row r="217" spans="1:19" ht="15.75" x14ac:dyDescent="0.25">
      <c r="A217" s="35">
        <v>144</v>
      </c>
      <c r="B217" s="62">
        <v>44</v>
      </c>
      <c r="C217" s="45" t="s">
        <v>677</v>
      </c>
      <c r="D217" s="91" t="s">
        <v>678</v>
      </c>
      <c r="E217" s="91" t="s">
        <v>679</v>
      </c>
      <c r="F217" s="103">
        <v>46232</v>
      </c>
      <c r="G217" s="292">
        <v>45526</v>
      </c>
      <c r="H217" s="62" t="s">
        <v>523</v>
      </c>
      <c r="I217" s="160" t="s">
        <v>27</v>
      </c>
      <c r="J217" s="60">
        <v>2020</v>
      </c>
      <c r="K217" s="91" t="s">
        <v>372</v>
      </c>
      <c r="L217" s="60">
        <v>10</v>
      </c>
      <c r="M217" s="60">
        <v>6</v>
      </c>
      <c r="N217" s="60">
        <v>1</v>
      </c>
      <c r="O217" s="104"/>
      <c r="P217" s="94" t="s">
        <v>524</v>
      </c>
      <c r="Q217" s="279"/>
      <c r="R217" s="277"/>
      <c r="S217" s="43"/>
    </row>
    <row r="218" spans="1:19" ht="15.75" x14ac:dyDescent="0.25">
      <c r="A218" s="35"/>
      <c r="B218" s="174" t="s">
        <v>680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279"/>
      <c r="R218" s="277"/>
      <c r="S218" s="43"/>
    </row>
    <row r="219" spans="1:19" ht="15.75" x14ac:dyDescent="0.25">
      <c r="A219" s="35">
        <v>145</v>
      </c>
      <c r="B219" s="62">
        <v>45</v>
      </c>
      <c r="C219" s="45" t="s">
        <v>681</v>
      </c>
      <c r="D219" s="91" t="s">
        <v>682</v>
      </c>
      <c r="E219" s="91" t="s">
        <v>683</v>
      </c>
      <c r="F219" s="103">
        <v>46347</v>
      </c>
      <c r="G219" s="292">
        <v>45251</v>
      </c>
      <c r="H219" s="62" t="s">
        <v>523</v>
      </c>
      <c r="I219" s="160" t="s">
        <v>27</v>
      </c>
      <c r="J219" s="60">
        <v>1992</v>
      </c>
      <c r="K219" s="91" t="s">
        <v>372</v>
      </c>
      <c r="L219" s="60">
        <v>14</v>
      </c>
      <c r="M219" s="60">
        <v>6</v>
      </c>
      <c r="N219" s="60">
        <v>0.8</v>
      </c>
      <c r="O219" s="104"/>
      <c r="P219" s="94" t="s">
        <v>524</v>
      </c>
      <c r="Q219" s="279"/>
      <c r="R219" s="277"/>
      <c r="S219" s="43"/>
    </row>
    <row r="220" spans="1:19" ht="15.75" x14ac:dyDescent="0.25">
      <c r="A220" s="35"/>
      <c r="B220" s="171" t="s">
        <v>684</v>
      </c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279"/>
      <c r="R220" s="277"/>
      <c r="S220" s="43"/>
    </row>
    <row r="221" spans="1:19" ht="15.75" x14ac:dyDescent="0.25">
      <c r="A221" s="35">
        <v>146</v>
      </c>
      <c r="B221" s="136">
        <v>46</v>
      </c>
      <c r="C221" s="150" t="s">
        <v>685</v>
      </c>
      <c r="D221" s="134" t="s">
        <v>686</v>
      </c>
      <c r="E221" s="134" t="s">
        <v>687</v>
      </c>
      <c r="F221" s="228">
        <v>46741</v>
      </c>
      <c r="G221" s="292">
        <v>45647</v>
      </c>
      <c r="H221" s="134" t="s">
        <v>688</v>
      </c>
      <c r="I221" s="229" t="s">
        <v>689</v>
      </c>
      <c r="J221" s="151">
        <v>1978</v>
      </c>
      <c r="K221" s="91" t="s">
        <v>372</v>
      </c>
      <c r="L221" s="151">
        <v>9</v>
      </c>
      <c r="M221" s="151">
        <v>6</v>
      </c>
      <c r="N221" s="151">
        <v>1.5</v>
      </c>
      <c r="O221" s="230"/>
      <c r="P221" s="129" t="s">
        <v>690</v>
      </c>
      <c r="Q221" s="279"/>
      <c r="R221" s="277"/>
      <c r="S221" s="43"/>
    </row>
    <row r="222" spans="1:19" ht="15.75" x14ac:dyDescent="0.25">
      <c r="A222" s="35"/>
      <c r="B222" s="171" t="s">
        <v>691</v>
      </c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279"/>
      <c r="R222" s="277"/>
      <c r="S222" s="43"/>
    </row>
    <row r="223" spans="1:19" ht="15.75" x14ac:dyDescent="0.25">
      <c r="A223" s="35">
        <v>147</v>
      </c>
      <c r="B223" s="62">
        <v>47</v>
      </c>
      <c r="C223" s="45" t="s">
        <v>692</v>
      </c>
      <c r="D223" s="134" t="s">
        <v>693</v>
      </c>
      <c r="E223" s="91" t="s">
        <v>694</v>
      </c>
      <c r="F223" s="103">
        <v>46347</v>
      </c>
      <c r="G223" s="292">
        <v>45251</v>
      </c>
      <c r="H223" s="91" t="s">
        <v>695</v>
      </c>
      <c r="I223" s="160" t="s">
        <v>27</v>
      </c>
      <c r="J223" s="60">
        <v>2016</v>
      </c>
      <c r="K223" s="91" t="s">
        <v>372</v>
      </c>
      <c r="L223" s="60">
        <v>13</v>
      </c>
      <c r="M223" s="60">
        <v>5.2</v>
      </c>
      <c r="N223" s="60">
        <v>1.2</v>
      </c>
      <c r="O223" s="104"/>
      <c r="P223" s="94" t="s">
        <v>696</v>
      </c>
      <c r="Q223" s="279"/>
      <c r="R223" s="277"/>
      <c r="S223" s="43"/>
    </row>
    <row r="224" spans="1:19" ht="15.75" x14ac:dyDescent="0.25">
      <c r="A224" s="35">
        <v>148</v>
      </c>
      <c r="B224" s="62">
        <v>48</v>
      </c>
      <c r="C224" s="45" t="s">
        <v>697</v>
      </c>
      <c r="D224" s="134" t="s">
        <v>698</v>
      </c>
      <c r="E224" s="91" t="s">
        <v>699</v>
      </c>
      <c r="F224" s="103">
        <v>46348</v>
      </c>
      <c r="G224" s="292">
        <v>45252</v>
      </c>
      <c r="H224" s="91" t="s">
        <v>695</v>
      </c>
      <c r="I224" s="160" t="s">
        <v>27</v>
      </c>
      <c r="J224" s="60">
        <v>2010</v>
      </c>
      <c r="K224" s="91" t="s">
        <v>372</v>
      </c>
      <c r="L224" s="60">
        <v>16.7</v>
      </c>
      <c r="M224" s="60">
        <v>6.7</v>
      </c>
      <c r="N224" s="60">
        <v>1.2</v>
      </c>
      <c r="O224" s="104"/>
      <c r="P224" s="94" t="s">
        <v>696</v>
      </c>
      <c r="Q224" s="279"/>
      <c r="R224" s="277"/>
      <c r="S224" s="43"/>
    </row>
    <row r="225" spans="1:19" ht="15.75" x14ac:dyDescent="0.25">
      <c r="A225" s="35">
        <v>149</v>
      </c>
      <c r="B225" s="62">
        <v>49</v>
      </c>
      <c r="C225" s="45" t="s">
        <v>700</v>
      </c>
      <c r="D225" s="134" t="s">
        <v>701</v>
      </c>
      <c r="E225" s="91" t="s">
        <v>702</v>
      </c>
      <c r="F225" s="103">
        <v>46348</v>
      </c>
      <c r="G225" s="292">
        <v>45252</v>
      </c>
      <c r="H225" s="91" t="s">
        <v>695</v>
      </c>
      <c r="I225" s="160" t="s">
        <v>27</v>
      </c>
      <c r="J225" s="60">
        <v>2010</v>
      </c>
      <c r="K225" s="91" t="s">
        <v>372</v>
      </c>
      <c r="L225" s="60">
        <v>16.7</v>
      </c>
      <c r="M225" s="60">
        <v>6.7</v>
      </c>
      <c r="N225" s="60">
        <v>1.2</v>
      </c>
      <c r="O225" s="104"/>
      <c r="P225" s="94" t="s">
        <v>696</v>
      </c>
      <c r="Q225" s="279"/>
      <c r="R225" s="277"/>
      <c r="S225" s="43"/>
    </row>
    <row r="226" spans="1:19" ht="15.75" x14ac:dyDescent="0.25">
      <c r="A226" s="35"/>
      <c r="B226" s="174" t="s">
        <v>703</v>
      </c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279"/>
      <c r="R226" s="277"/>
      <c r="S226" s="43"/>
    </row>
    <row r="227" spans="1:19" ht="15.75" x14ac:dyDescent="0.25">
      <c r="A227" s="35">
        <v>150</v>
      </c>
      <c r="B227" s="62">
        <v>50</v>
      </c>
      <c r="C227" s="150" t="s">
        <v>704</v>
      </c>
      <c r="D227" s="134" t="s">
        <v>705</v>
      </c>
      <c r="E227" s="134" t="s">
        <v>706</v>
      </c>
      <c r="F227" s="231">
        <v>45861</v>
      </c>
      <c r="G227" s="292">
        <v>45496</v>
      </c>
      <c r="H227" s="134" t="s">
        <v>695</v>
      </c>
      <c r="I227" s="160" t="s">
        <v>27</v>
      </c>
      <c r="J227" s="151">
        <v>2019</v>
      </c>
      <c r="K227" s="134" t="s">
        <v>372</v>
      </c>
      <c r="L227" s="151">
        <v>12</v>
      </c>
      <c r="M227" s="151">
        <v>6.45</v>
      </c>
      <c r="N227" s="151">
        <v>0.7</v>
      </c>
      <c r="O227" s="230"/>
      <c r="P227" s="129" t="s">
        <v>524</v>
      </c>
      <c r="Q227" s="279"/>
      <c r="R227" s="277"/>
      <c r="S227" s="43"/>
    </row>
    <row r="228" spans="1:19" ht="15.75" x14ac:dyDescent="0.25">
      <c r="A228" s="35"/>
      <c r="B228" s="171" t="s">
        <v>707</v>
      </c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279"/>
      <c r="R228" s="277"/>
      <c r="S228" s="43"/>
    </row>
    <row r="229" spans="1:19" ht="15.75" x14ac:dyDescent="0.25">
      <c r="A229" s="35">
        <v>151</v>
      </c>
      <c r="B229" s="65">
        <v>51</v>
      </c>
      <c r="C229" s="45" t="s">
        <v>685</v>
      </c>
      <c r="D229" s="91" t="s">
        <v>708</v>
      </c>
      <c r="E229" s="91" t="s">
        <v>709</v>
      </c>
      <c r="F229" s="231">
        <v>46741</v>
      </c>
      <c r="G229" s="292">
        <v>45647</v>
      </c>
      <c r="H229" s="91" t="s">
        <v>688</v>
      </c>
      <c r="I229" s="232" t="s">
        <v>689</v>
      </c>
      <c r="J229" s="60">
        <v>1979</v>
      </c>
      <c r="K229" s="91" t="s">
        <v>372</v>
      </c>
      <c r="L229" s="60">
        <v>18</v>
      </c>
      <c r="M229" s="60">
        <v>11</v>
      </c>
      <c r="N229" s="60">
        <v>1.2</v>
      </c>
      <c r="O229" s="104"/>
      <c r="P229" s="94" t="s">
        <v>710</v>
      </c>
      <c r="Q229" s="279"/>
      <c r="R229" s="277"/>
      <c r="S229" s="43"/>
    </row>
    <row r="230" spans="1:19" ht="15.75" x14ac:dyDescent="0.25">
      <c r="A230" s="35"/>
      <c r="B230" s="174" t="s">
        <v>711</v>
      </c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279"/>
      <c r="R230" s="277"/>
      <c r="S230" s="43"/>
    </row>
    <row r="231" spans="1:19" ht="15.75" x14ac:dyDescent="0.25">
      <c r="A231" s="181">
        <v>152</v>
      </c>
      <c r="B231" s="62">
        <v>52</v>
      </c>
      <c r="C231" s="45" t="s">
        <v>712</v>
      </c>
      <c r="D231" s="91" t="s">
        <v>713</v>
      </c>
      <c r="E231" s="91" t="s">
        <v>714</v>
      </c>
      <c r="F231" s="233">
        <v>46052</v>
      </c>
      <c r="G231" s="292">
        <v>45321</v>
      </c>
      <c r="H231" s="91" t="s">
        <v>695</v>
      </c>
      <c r="I231" s="160" t="s">
        <v>27</v>
      </c>
      <c r="J231" s="60">
        <v>2019</v>
      </c>
      <c r="K231" s="91" t="s">
        <v>372</v>
      </c>
      <c r="L231" s="60">
        <v>17</v>
      </c>
      <c r="M231" s="60">
        <v>5.25</v>
      </c>
      <c r="N231" s="60">
        <v>1.5</v>
      </c>
      <c r="O231" s="104"/>
      <c r="P231" s="94" t="s">
        <v>696</v>
      </c>
      <c r="Q231" s="279"/>
      <c r="R231" s="277"/>
      <c r="S231" s="43"/>
    </row>
    <row r="232" spans="1:19" ht="15.75" x14ac:dyDescent="0.25">
      <c r="A232" s="35"/>
      <c r="B232" s="174" t="s">
        <v>715</v>
      </c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279"/>
      <c r="R232" s="277"/>
      <c r="S232" s="43"/>
    </row>
    <row r="233" spans="1:19" ht="15.75" x14ac:dyDescent="0.25">
      <c r="A233" s="35">
        <v>153</v>
      </c>
      <c r="B233" s="62">
        <v>53</v>
      </c>
      <c r="C233" s="45" t="s">
        <v>716</v>
      </c>
      <c r="D233" s="91" t="s">
        <v>717</v>
      </c>
      <c r="E233" s="91" t="s">
        <v>718</v>
      </c>
      <c r="F233" s="103">
        <v>46167</v>
      </c>
      <c r="G233" s="292">
        <v>45406</v>
      </c>
      <c r="H233" s="91" t="s">
        <v>695</v>
      </c>
      <c r="I233" s="160" t="s">
        <v>27</v>
      </c>
      <c r="J233" s="60">
        <v>2019</v>
      </c>
      <c r="K233" s="91" t="s">
        <v>372</v>
      </c>
      <c r="L233" s="60">
        <v>20</v>
      </c>
      <c r="M233" s="60">
        <v>6.5</v>
      </c>
      <c r="N233" s="60">
        <v>0.6</v>
      </c>
      <c r="O233" s="104"/>
      <c r="P233" s="94" t="s">
        <v>696</v>
      </c>
      <c r="Q233" s="279"/>
      <c r="R233" s="277"/>
      <c r="S233" s="43"/>
    </row>
    <row r="234" spans="1:19" ht="15.75" x14ac:dyDescent="0.25">
      <c r="A234" s="181"/>
      <c r="B234" s="171" t="s">
        <v>719</v>
      </c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279"/>
      <c r="R234" s="277"/>
      <c r="S234" s="43"/>
    </row>
    <row r="235" spans="1:19" ht="15.75" x14ac:dyDescent="0.25">
      <c r="A235" s="35">
        <v>154</v>
      </c>
      <c r="B235" s="62">
        <v>54</v>
      </c>
      <c r="C235" s="45" t="s">
        <v>720</v>
      </c>
      <c r="D235" s="91" t="s">
        <v>721</v>
      </c>
      <c r="E235" s="91" t="s">
        <v>722</v>
      </c>
      <c r="F235" s="103">
        <v>46788</v>
      </c>
      <c r="G235" s="292">
        <v>45694</v>
      </c>
      <c r="H235" s="91" t="s">
        <v>695</v>
      </c>
      <c r="I235" s="160" t="s">
        <v>27</v>
      </c>
      <c r="J235" s="60">
        <v>1987</v>
      </c>
      <c r="K235" s="91" t="s">
        <v>372</v>
      </c>
      <c r="L235" s="60">
        <v>11.5</v>
      </c>
      <c r="M235" s="60">
        <v>5.0999999999999996</v>
      </c>
      <c r="N235" s="60">
        <v>0.6</v>
      </c>
      <c r="O235" s="65"/>
      <c r="P235" s="129" t="s">
        <v>524</v>
      </c>
      <c r="Q235" s="279"/>
      <c r="R235" s="277"/>
      <c r="S235" s="43"/>
    </row>
    <row r="236" spans="1:19" ht="15.75" x14ac:dyDescent="0.25">
      <c r="A236" s="181"/>
      <c r="B236" s="174" t="s">
        <v>723</v>
      </c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279"/>
      <c r="R236" s="277"/>
      <c r="S236" s="43"/>
    </row>
    <row r="237" spans="1:19" ht="15.75" x14ac:dyDescent="0.25">
      <c r="A237" s="181">
        <v>155</v>
      </c>
      <c r="B237" s="62">
        <v>55</v>
      </c>
      <c r="C237" s="45" t="s">
        <v>724</v>
      </c>
      <c r="D237" s="91" t="s">
        <v>725</v>
      </c>
      <c r="E237" s="91" t="s">
        <v>726</v>
      </c>
      <c r="F237" s="103">
        <v>46811</v>
      </c>
      <c r="G237" s="292" t="s">
        <v>727</v>
      </c>
      <c r="H237" s="94" t="s">
        <v>724</v>
      </c>
      <c r="I237" s="160" t="s">
        <v>27</v>
      </c>
      <c r="J237" s="60">
        <v>2016</v>
      </c>
      <c r="K237" s="91" t="s">
        <v>372</v>
      </c>
      <c r="L237" s="60">
        <v>14</v>
      </c>
      <c r="M237" s="60">
        <v>6</v>
      </c>
      <c r="N237" s="60"/>
      <c r="O237" s="65"/>
      <c r="P237" s="94" t="s">
        <v>728</v>
      </c>
      <c r="Q237" s="279"/>
      <c r="R237" s="277"/>
      <c r="S237" s="43"/>
    </row>
    <row r="238" spans="1:19" ht="15.75" x14ac:dyDescent="0.25">
      <c r="A238" s="181"/>
      <c r="B238" s="174" t="s">
        <v>729</v>
      </c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279"/>
      <c r="R238" s="277"/>
      <c r="S238" s="234"/>
    </row>
    <row r="239" spans="1:19" ht="15.75" x14ac:dyDescent="0.25">
      <c r="A239" s="181">
        <v>156</v>
      </c>
      <c r="B239" s="62">
        <v>56</v>
      </c>
      <c r="C239" s="45" t="s">
        <v>730</v>
      </c>
      <c r="D239" s="91" t="s">
        <v>731</v>
      </c>
      <c r="E239" s="91" t="s">
        <v>732</v>
      </c>
      <c r="F239" s="103"/>
      <c r="G239" s="292"/>
      <c r="H239" s="94" t="s">
        <v>26</v>
      </c>
      <c r="I239" s="160" t="s">
        <v>27</v>
      </c>
      <c r="J239" s="60">
        <v>1987</v>
      </c>
      <c r="K239" s="91" t="s">
        <v>28</v>
      </c>
      <c r="L239" s="60">
        <v>18</v>
      </c>
      <c r="M239" s="60">
        <v>7.15</v>
      </c>
      <c r="N239" s="60">
        <v>0.8</v>
      </c>
      <c r="O239" s="65"/>
      <c r="P239" s="129" t="s">
        <v>524</v>
      </c>
      <c r="Q239" s="279"/>
      <c r="R239" s="277"/>
      <c r="S239" s="235"/>
    </row>
    <row r="240" spans="1:19" ht="15.75" x14ac:dyDescent="0.25">
      <c r="A240" s="181">
        <v>157</v>
      </c>
      <c r="B240" s="62">
        <v>57</v>
      </c>
      <c r="C240" s="45" t="s">
        <v>733</v>
      </c>
      <c r="D240" s="91" t="s">
        <v>734</v>
      </c>
      <c r="E240" s="91" t="s">
        <v>735</v>
      </c>
      <c r="F240" s="103">
        <v>46844</v>
      </c>
      <c r="G240" s="292">
        <v>45749</v>
      </c>
      <c r="H240" s="94" t="s">
        <v>736</v>
      </c>
      <c r="I240" s="160" t="s">
        <v>27</v>
      </c>
      <c r="J240" s="60">
        <v>1977</v>
      </c>
      <c r="K240" s="91" t="s">
        <v>372</v>
      </c>
      <c r="L240" s="60">
        <v>19.8</v>
      </c>
      <c r="M240" s="60">
        <v>8.56</v>
      </c>
      <c r="N240" s="60">
        <v>1.5</v>
      </c>
      <c r="O240" s="65"/>
      <c r="P240" s="129" t="s">
        <v>524</v>
      </c>
      <c r="Q240" s="279"/>
      <c r="R240" s="277"/>
      <c r="S240" s="235"/>
    </row>
    <row r="241" spans="1:21" ht="15.75" x14ac:dyDescent="0.25">
      <c r="A241" s="181">
        <v>158</v>
      </c>
      <c r="B241" s="62">
        <v>58</v>
      </c>
      <c r="C241" s="45" t="s">
        <v>737</v>
      </c>
      <c r="D241" s="91" t="s">
        <v>738</v>
      </c>
      <c r="E241" s="91" t="s">
        <v>739</v>
      </c>
      <c r="F241" s="103"/>
      <c r="G241" s="292"/>
      <c r="H241" s="94" t="s">
        <v>740</v>
      </c>
      <c r="I241" s="160" t="s">
        <v>27</v>
      </c>
      <c r="J241" s="60">
        <v>1990</v>
      </c>
      <c r="K241" s="91" t="s">
        <v>372</v>
      </c>
      <c r="L241" s="60">
        <v>22</v>
      </c>
      <c r="M241" s="60">
        <v>9.5</v>
      </c>
      <c r="N241" s="60">
        <v>1.5</v>
      </c>
      <c r="O241" s="65"/>
      <c r="P241" s="129" t="s">
        <v>524</v>
      </c>
      <c r="Q241" s="279"/>
      <c r="R241" s="277"/>
      <c r="S241" s="235"/>
    </row>
    <row r="242" spans="1:21" ht="15.75" x14ac:dyDescent="0.25">
      <c r="A242" s="181"/>
      <c r="B242" s="174" t="s">
        <v>741</v>
      </c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279"/>
      <c r="R242" s="277"/>
      <c r="S242" s="234"/>
    </row>
    <row r="243" spans="1:21" ht="15.75" x14ac:dyDescent="0.25">
      <c r="A243" s="181">
        <v>159</v>
      </c>
      <c r="B243" s="62">
        <v>59</v>
      </c>
      <c r="C243" s="45" t="s">
        <v>742</v>
      </c>
      <c r="D243" s="91" t="s">
        <v>743</v>
      </c>
      <c r="E243" s="91" t="s">
        <v>744</v>
      </c>
      <c r="F243" s="103"/>
      <c r="G243" s="292"/>
      <c r="H243" s="94" t="s">
        <v>745</v>
      </c>
      <c r="I243" s="160" t="s">
        <v>27</v>
      </c>
      <c r="J243" s="60">
        <v>1996</v>
      </c>
      <c r="K243" s="91" t="s">
        <v>372</v>
      </c>
      <c r="L243" s="60">
        <v>23</v>
      </c>
      <c r="M243" s="60">
        <v>6.2</v>
      </c>
      <c r="N243" s="60">
        <v>1.25</v>
      </c>
      <c r="O243" s="65"/>
      <c r="P243" s="129" t="s">
        <v>524</v>
      </c>
      <c r="Q243" s="279"/>
      <c r="R243" s="277"/>
      <c r="S243" s="235"/>
    </row>
    <row r="244" spans="1:21" ht="15.75" x14ac:dyDescent="0.25">
      <c r="A244" s="181"/>
      <c r="B244" s="174" t="s">
        <v>746</v>
      </c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280"/>
      <c r="R244" s="277"/>
      <c r="S244" s="235"/>
    </row>
    <row r="245" spans="1:21" ht="15.75" x14ac:dyDescent="0.25">
      <c r="A245" s="181">
        <v>160</v>
      </c>
      <c r="B245" s="62">
        <v>60</v>
      </c>
      <c r="C245" s="45" t="s">
        <v>747</v>
      </c>
      <c r="D245" s="91" t="s">
        <v>748</v>
      </c>
      <c r="E245" s="91" t="s">
        <v>749</v>
      </c>
      <c r="F245" s="103"/>
      <c r="G245" s="292"/>
      <c r="H245" s="94" t="s">
        <v>750</v>
      </c>
      <c r="I245" s="160" t="s">
        <v>27</v>
      </c>
      <c r="J245" s="60">
        <v>2018</v>
      </c>
      <c r="K245" s="60" t="s">
        <v>751</v>
      </c>
      <c r="L245" s="60">
        <v>11.8</v>
      </c>
      <c r="M245" s="60">
        <v>3.2</v>
      </c>
      <c r="N245" s="60">
        <v>2.4</v>
      </c>
      <c r="O245" s="65"/>
      <c r="P245" s="129" t="s">
        <v>524</v>
      </c>
      <c r="Q245" s="279"/>
      <c r="R245" s="277"/>
      <c r="S245" s="235"/>
    </row>
    <row r="246" spans="1:21" ht="15.75" x14ac:dyDescent="0.25">
      <c r="A246" s="181"/>
      <c r="B246" s="171" t="s">
        <v>752</v>
      </c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279"/>
      <c r="R246" s="277"/>
      <c r="S246" s="235"/>
    </row>
    <row r="247" spans="1:21" ht="15.75" x14ac:dyDescent="0.25">
      <c r="A247" s="181">
        <v>161</v>
      </c>
      <c r="B247" s="62">
        <v>61</v>
      </c>
      <c r="C247" s="236" t="s">
        <v>753</v>
      </c>
      <c r="D247" s="60" t="s">
        <v>754</v>
      </c>
      <c r="E247" s="60" t="s">
        <v>755</v>
      </c>
      <c r="F247" s="62" t="s">
        <v>58</v>
      </c>
      <c r="G247" s="292" t="s">
        <v>25</v>
      </c>
      <c r="H247" s="60" t="s">
        <v>756</v>
      </c>
      <c r="I247" s="107" t="s">
        <v>757</v>
      </c>
      <c r="J247" s="60">
        <v>2021</v>
      </c>
      <c r="K247" s="60" t="s">
        <v>751</v>
      </c>
      <c r="L247" s="60">
        <v>7.8</v>
      </c>
      <c r="M247" s="60">
        <v>3.4</v>
      </c>
      <c r="N247" s="60">
        <v>1.2</v>
      </c>
      <c r="O247" s="94"/>
      <c r="P247" s="129" t="s">
        <v>758</v>
      </c>
      <c r="Q247" s="279"/>
      <c r="R247" s="277"/>
      <c r="S247" s="234"/>
    </row>
    <row r="248" spans="1:21" ht="15.75" x14ac:dyDescent="0.25">
      <c r="A248" s="181"/>
      <c r="B248" s="174" t="s">
        <v>759</v>
      </c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279"/>
      <c r="R248" s="277"/>
      <c r="S248" s="234"/>
    </row>
    <row r="249" spans="1:21" ht="15.75" x14ac:dyDescent="0.25">
      <c r="A249" s="181">
        <v>162</v>
      </c>
      <c r="B249" s="62">
        <v>62</v>
      </c>
      <c r="C249" s="236" t="s">
        <v>760</v>
      </c>
      <c r="D249" s="60" t="s">
        <v>761</v>
      </c>
      <c r="E249" s="60" t="s">
        <v>762</v>
      </c>
      <c r="F249" s="62"/>
      <c r="G249" s="292"/>
      <c r="H249" s="60"/>
      <c r="I249" s="160" t="s">
        <v>27</v>
      </c>
      <c r="J249" s="60">
        <v>2021</v>
      </c>
      <c r="K249" s="60" t="s">
        <v>751</v>
      </c>
      <c r="L249" s="60">
        <v>19</v>
      </c>
      <c r="M249" s="60">
        <v>6</v>
      </c>
      <c r="N249" s="60">
        <v>1</v>
      </c>
      <c r="O249" s="94"/>
      <c r="P249" s="129" t="s">
        <v>524</v>
      </c>
      <c r="Q249" s="279"/>
      <c r="R249" s="277"/>
      <c r="S249" s="234"/>
      <c r="T249" s="55"/>
      <c r="U249" s="55"/>
    </row>
    <row r="250" spans="1:21" ht="15.75" x14ac:dyDescent="0.25">
      <c r="A250" s="181"/>
      <c r="B250" s="171" t="s">
        <v>763</v>
      </c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279"/>
      <c r="R250" s="277"/>
      <c r="S250" s="234"/>
      <c r="T250" s="138"/>
      <c r="U250" s="138"/>
    </row>
    <row r="251" spans="1:21" ht="15.75" x14ac:dyDescent="0.25">
      <c r="A251" s="181">
        <v>163</v>
      </c>
      <c r="B251" s="62">
        <v>63</v>
      </c>
      <c r="C251" s="236" t="s">
        <v>764</v>
      </c>
      <c r="D251" s="60" t="s">
        <v>765</v>
      </c>
      <c r="E251" s="60" t="s">
        <v>766</v>
      </c>
      <c r="F251" s="62"/>
      <c r="G251" s="292">
        <v>45439</v>
      </c>
      <c r="H251" s="60" t="s">
        <v>764</v>
      </c>
      <c r="I251" s="160" t="s">
        <v>27</v>
      </c>
      <c r="J251" s="60">
        <v>2019</v>
      </c>
      <c r="K251" s="91" t="s">
        <v>372</v>
      </c>
      <c r="L251" s="60">
        <v>14</v>
      </c>
      <c r="M251" s="60">
        <v>6</v>
      </c>
      <c r="N251" s="60">
        <v>3.5</v>
      </c>
      <c r="O251" s="94">
        <v>630</v>
      </c>
      <c r="P251" s="129" t="s">
        <v>524</v>
      </c>
      <c r="Q251" s="279"/>
      <c r="R251" s="277"/>
      <c r="S251" s="234"/>
      <c r="T251" s="138"/>
      <c r="U251" s="138"/>
    </row>
    <row r="252" spans="1:21" ht="15.75" x14ac:dyDescent="0.25">
      <c r="A252" s="181"/>
      <c r="B252" s="174" t="s">
        <v>767</v>
      </c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279"/>
      <c r="R252" s="277"/>
      <c r="S252" s="234"/>
      <c r="T252" s="138"/>
      <c r="U252" s="138"/>
    </row>
    <row r="253" spans="1:21" ht="15.75" x14ac:dyDescent="0.25">
      <c r="A253" s="181">
        <v>164</v>
      </c>
      <c r="B253" s="62">
        <v>64</v>
      </c>
      <c r="C253" s="45" t="s">
        <v>768</v>
      </c>
      <c r="D253" s="60" t="s">
        <v>769</v>
      </c>
      <c r="E253" s="60" t="s">
        <v>770</v>
      </c>
      <c r="F253" s="88">
        <v>46942</v>
      </c>
      <c r="G253" s="292">
        <v>45846</v>
      </c>
      <c r="H253" s="60" t="s">
        <v>771</v>
      </c>
      <c r="I253" s="160" t="s">
        <v>27</v>
      </c>
      <c r="J253" s="60">
        <v>2020</v>
      </c>
      <c r="K253" s="91" t="s">
        <v>372</v>
      </c>
      <c r="L253" s="60">
        <v>13.9</v>
      </c>
      <c r="M253" s="60">
        <v>6.3</v>
      </c>
      <c r="N253" s="60">
        <v>1.5</v>
      </c>
      <c r="O253" s="94"/>
      <c r="P253" s="129" t="s">
        <v>524</v>
      </c>
      <c r="Q253" s="279"/>
      <c r="R253" s="277"/>
      <c r="S253" s="234"/>
      <c r="T253" s="138"/>
      <c r="U253" s="138"/>
    </row>
    <row r="254" spans="1:21" ht="15.75" x14ac:dyDescent="0.25">
      <c r="A254" s="181"/>
      <c r="B254" s="174" t="s">
        <v>772</v>
      </c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279"/>
      <c r="R254" s="277"/>
      <c r="S254" s="234"/>
      <c r="T254" s="138"/>
      <c r="U254" s="138"/>
    </row>
    <row r="255" spans="1:21" ht="15.75" x14ac:dyDescent="0.25">
      <c r="A255" s="181">
        <v>165</v>
      </c>
      <c r="B255" s="62">
        <v>65</v>
      </c>
      <c r="C255" s="150" t="s">
        <v>773</v>
      </c>
      <c r="D255" s="151" t="s">
        <v>774</v>
      </c>
      <c r="E255" s="151" t="s">
        <v>775</v>
      </c>
      <c r="F255" s="237"/>
      <c r="G255" s="292"/>
      <c r="H255" s="151" t="s">
        <v>776</v>
      </c>
      <c r="I255" s="158" t="s">
        <v>27</v>
      </c>
      <c r="J255" s="151">
        <v>2019</v>
      </c>
      <c r="K255" s="134" t="s">
        <v>372</v>
      </c>
      <c r="L255" s="151">
        <v>18.399999999999999</v>
      </c>
      <c r="M255" s="151">
        <v>6.6</v>
      </c>
      <c r="N255" s="151">
        <v>1.5</v>
      </c>
      <c r="O255" s="129"/>
      <c r="P255" s="129" t="s">
        <v>524</v>
      </c>
      <c r="Q255" s="279"/>
      <c r="R255" s="277"/>
      <c r="S255" s="234"/>
      <c r="T255" s="138"/>
      <c r="U255" s="138"/>
    </row>
    <row r="256" spans="1:21" ht="15.75" x14ac:dyDescent="0.25">
      <c r="A256" s="181"/>
      <c r="B256" s="171" t="s">
        <v>777</v>
      </c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279"/>
      <c r="R256" s="277"/>
      <c r="S256" s="234"/>
      <c r="T256" s="138"/>
      <c r="U256" s="138"/>
    </row>
    <row r="257" spans="1:21" ht="15.75" x14ac:dyDescent="0.25">
      <c r="A257" s="181">
        <v>166</v>
      </c>
      <c r="B257" s="62">
        <v>66</v>
      </c>
      <c r="C257" s="37" t="s">
        <v>568</v>
      </c>
      <c r="D257" s="83" t="s">
        <v>778</v>
      </c>
      <c r="E257" s="83" t="s">
        <v>779</v>
      </c>
      <c r="F257" s="238">
        <v>46240</v>
      </c>
      <c r="G257" s="292">
        <v>45875</v>
      </c>
      <c r="H257" s="83"/>
      <c r="I257" s="107" t="s">
        <v>757</v>
      </c>
      <c r="J257" s="83">
        <v>2009</v>
      </c>
      <c r="K257" s="239" t="s">
        <v>780</v>
      </c>
      <c r="L257" s="83">
        <v>6.94</v>
      </c>
      <c r="M257" s="83">
        <v>2.4900000000000002</v>
      </c>
      <c r="N257" s="83">
        <v>1.5</v>
      </c>
      <c r="O257" s="240"/>
      <c r="P257" s="240" t="s">
        <v>781</v>
      </c>
      <c r="Q257" s="279"/>
      <c r="R257" s="277"/>
      <c r="S257" s="234"/>
      <c r="T257" s="138"/>
      <c r="U257" s="138"/>
    </row>
    <row r="258" spans="1:21" ht="15.75" x14ac:dyDescent="0.25">
      <c r="A258" s="181"/>
      <c r="B258" s="171" t="s">
        <v>782</v>
      </c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279"/>
      <c r="R258" s="277"/>
      <c r="S258" s="234"/>
      <c r="T258" s="138"/>
      <c r="U258" s="138"/>
    </row>
    <row r="259" spans="1:21" ht="15.75" x14ac:dyDescent="0.25">
      <c r="A259" s="181">
        <v>167</v>
      </c>
      <c r="B259" s="62">
        <v>67</v>
      </c>
      <c r="C259" s="45" t="s">
        <v>783</v>
      </c>
      <c r="D259" s="60" t="s">
        <v>784</v>
      </c>
      <c r="E259" s="60" t="s">
        <v>785</v>
      </c>
      <c r="F259" s="88"/>
      <c r="G259" s="292"/>
      <c r="H259" s="60"/>
      <c r="I259" s="107" t="s">
        <v>757</v>
      </c>
      <c r="J259" s="60">
        <v>2000</v>
      </c>
      <c r="K259" s="239" t="s">
        <v>780</v>
      </c>
      <c r="L259" s="60">
        <v>5.49</v>
      </c>
      <c r="M259" s="60">
        <v>2.29</v>
      </c>
      <c r="N259" s="60">
        <v>1.5</v>
      </c>
      <c r="O259" s="94">
        <v>154</v>
      </c>
      <c r="P259" s="240" t="s">
        <v>781</v>
      </c>
      <c r="Q259" s="279"/>
      <c r="R259" s="277"/>
      <c r="S259" s="234"/>
      <c r="T259" s="138"/>
      <c r="U259" s="138"/>
    </row>
    <row r="260" spans="1:21" ht="16.5" thickBot="1" x14ac:dyDescent="0.3">
      <c r="A260" s="181"/>
      <c r="B260" s="288" t="s">
        <v>786</v>
      </c>
      <c r="C260" s="289"/>
      <c r="D260" s="289"/>
      <c r="E260" s="289"/>
      <c r="F260" s="289"/>
      <c r="G260" s="289"/>
      <c r="H260" s="80" t="s">
        <v>787</v>
      </c>
      <c r="I260" s="80"/>
      <c r="J260" s="80"/>
      <c r="K260" s="80"/>
      <c r="L260" s="241"/>
      <c r="M260" s="171" t="s">
        <v>788</v>
      </c>
      <c r="N260" s="172"/>
      <c r="O260" s="172"/>
      <c r="P260" s="172"/>
      <c r="Q260" s="279"/>
      <c r="R260" s="277"/>
      <c r="S260" s="234"/>
      <c r="T260" s="242"/>
      <c r="U260" s="242"/>
    </row>
    <row r="261" spans="1:21" ht="19.5" thickBot="1" x14ac:dyDescent="0.3">
      <c r="A261" s="186"/>
      <c r="B261" s="290" t="s">
        <v>789</v>
      </c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79"/>
      <c r="R261" s="277"/>
      <c r="S261" s="43"/>
    </row>
    <row r="262" spans="1:21" ht="26.25" thickBot="1" x14ac:dyDescent="0.3">
      <c r="A262" s="35"/>
      <c r="B262" s="283" t="s">
        <v>790</v>
      </c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79"/>
      <c r="R262" s="277"/>
      <c r="S262" s="43"/>
    </row>
    <row r="263" spans="1:21" ht="15.75" x14ac:dyDescent="0.25">
      <c r="A263" s="35"/>
      <c r="B263" s="168" t="s">
        <v>791</v>
      </c>
      <c r="C263" s="243"/>
      <c r="D263" s="243"/>
      <c r="E263" s="243"/>
      <c r="F263" s="243"/>
      <c r="G263" s="243"/>
      <c r="H263" s="243"/>
      <c r="I263" s="243"/>
      <c r="J263" s="243"/>
      <c r="K263" s="243"/>
      <c r="L263" s="243"/>
      <c r="M263" s="243"/>
      <c r="N263" s="243"/>
      <c r="O263" s="243"/>
      <c r="P263" s="243"/>
      <c r="Q263" s="279"/>
      <c r="R263" s="277"/>
      <c r="S263" s="43"/>
    </row>
    <row r="264" spans="1:21" ht="15.75" x14ac:dyDescent="0.25">
      <c r="A264" s="35">
        <v>168</v>
      </c>
      <c r="B264" s="60">
        <v>1</v>
      </c>
      <c r="C264" s="45" t="s">
        <v>792</v>
      </c>
      <c r="D264" s="47" t="s">
        <v>793</v>
      </c>
      <c r="E264" s="60" t="s">
        <v>794</v>
      </c>
      <c r="F264" s="60" t="s">
        <v>58</v>
      </c>
      <c r="G264" s="60" t="s">
        <v>58</v>
      </c>
      <c r="H264" s="60" t="s">
        <v>795</v>
      </c>
      <c r="I264" s="64" t="s">
        <v>796</v>
      </c>
      <c r="J264" s="60">
        <v>1987</v>
      </c>
      <c r="K264" s="60" t="s">
        <v>172</v>
      </c>
      <c r="L264" s="60">
        <v>38</v>
      </c>
      <c r="M264" s="60">
        <v>10.6</v>
      </c>
      <c r="N264" s="60">
        <v>2.6</v>
      </c>
      <c r="O264" s="60" t="s">
        <v>797</v>
      </c>
      <c r="P264" s="60" t="s">
        <v>798</v>
      </c>
      <c r="Q264" s="279"/>
      <c r="R264" s="277"/>
      <c r="S264" s="43"/>
    </row>
    <row r="265" spans="1:21" ht="15.75" x14ac:dyDescent="0.25">
      <c r="A265" s="35">
        <v>169</v>
      </c>
      <c r="B265" s="60">
        <v>2</v>
      </c>
      <c r="C265" s="45" t="s">
        <v>799</v>
      </c>
      <c r="D265" s="47" t="s">
        <v>800</v>
      </c>
      <c r="E265" s="60" t="s">
        <v>801</v>
      </c>
      <c r="F265" s="60" t="s">
        <v>58</v>
      </c>
      <c r="G265" s="60" t="s">
        <v>58</v>
      </c>
      <c r="H265" s="60" t="s">
        <v>36</v>
      </c>
      <c r="I265" s="48" t="s">
        <v>27</v>
      </c>
      <c r="J265" s="60">
        <v>1988</v>
      </c>
      <c r="K265" s="60" t="s">
        <v>28</v>
      </c>
      <c r="L265" s="60">
        <v>22.5</v>
      </c>
      <c r="M265" s="60">
        <v>5.5</v>
      </c>
      <c r="N265" s="60">
        <v>7.4</v>
      </c>
      <c r="O265" s="60">
        <v>110</v>
      </c>
      <c r="P265" s="60" t="s">
        <v>798</v>
      </c>
      <c r="Q265" s="279"/>
      <c r="R265" s="277"/>
      <c r="S265" s="43"/>
    </row>
    <row r="266" spans="1:21" ht="15.75" x14ac:dyDescent="0.25">
      <c r="A266" s="35"/>
      <c r="B266" s="145" t="s">
        <v>802</v>
      </c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279"/>
      <c r="R266" s="277"/>
      <c r="S266" s="43"/>
    </row>
    <row r="267" spans="1:21" ht="15.75" customHeight="1" x14ac:dyDescent="0.25">
      <c r="A267" s="35">
        <v>170</v>
      </c>
      <c r="B267" s="60">
        <v>3</v>
      </c>
      <c r="C267" s="45" t="s">
        <v>803</v>
      </c>
      <c r="D267" s="47" t="s">
        <v>804</v>
      </c>
      <c r="E267" s="59" t="s">
        <v>805</v>
      </c>
      <c r="F267" s="60" t="s">
        <v>58</v>
      </c>
      <c r="G267" s="60" t="s">
        <v>58</v>
      </c>
      <c r="H267" s="60" t="s">
        <v>806</v>
      </c>
      <c r="I267" s="48" t="s">
        <v>27</v>
      </c>
      <c r="J267" s="60">
        <v>1968</v>
      </c>
      <c r="K267" s="60" t="s">
        <v>42</v>
      </c>
      <c r="L267" s="60">
        <v>15</v>
      </c>
      <c r="M267" s="60">
        <v>5.84</v>
      </c>
      <c r="N267" s="60">
        <v>4.5999999999999996</v>
      </c>
      <c r="O267" s="60">
        <v>221</v>
      </c>
      <c r="P267" s="60" t="s">
        <v>807</v>
      </c>
      <c r="Q267" s="279"/>
      <c r="R267" s="277"/>
      <c r="S267" s="43"/>
    </row>
    <row r="268" spans="1:21" ht="15.75" x14ac:dyDescent="0.25">
      <c r="A268" s="35">
        <v>171</v>
      </c>
      <c r="B268" s="60">
        <v>4</v>
      </c>
      <c r="C268" s="45" t="s">
        <v>808</v>
      </c>
      <c r="D268" s="47" t="s">
        <v>809</v>
      </c>
      <c r="E268" s="59" t="s">
        <v>810</v>
      </c>
      <c r="F268" s="60" t="s">
        <v>58</v>
      </c>
      <c r="G268" s="60" t="s">
        <v>58</v>
      </c>
      <c r="H268" s="60" t="s">
        <v>599</v>
      </c>
      <c r="I268" s="48" t="s">
        <v>27</v>
      </c>
      <c r="J268" s="60">
        <v>1981</v>
      </c>
      <c r="K268" s="60" t="s">
        <v>28</v>
      </c>
      <c r="L268" s="60">
        <v>15</v>
      </c>
      <c r="M268" s="60">
        <v>4.5</v>
      </c>
      <c r="N268" s="60">
        <v>4.2</v>
      </c>
      <c r="O268" s="60">
        <v>110</v>
      </c>
      <c r="P268" s="60" t="s">
        <v>807</v>
      </c>
      <c r="Q268" s="279"/>
      <c r="R268" s="277"/>
      <c r="S268" s="43"/>
    </row>
    <row r="269" spans="1:21" ht="15.75" x14ac:dyDescent="0.25">
      <c r="A269" s="35">
        <v>172</v>
      </c>
      <c r="B269" s="60">
        <v>5</v>
      </c>
      <c r="C269" s="45" t="s">
        <v>811</v>
      </c>
      <c r="D269" s="47" t="s">
        <v>812</v>
      </c>
      <c r="E269" s="59" t="s">
        <v>813</v>
      </c>
      <c r="F269" s="60" t="s">
        <v>58</v>
      </c>
      <c r="G269" s="60" t="s">
        <v>58</v>
      </c>
      <c r="H269" s="60" t="s">
        <v>26</v>
      </c>
      <c r="I269" s="48" t="s">
        <v>27</v>
      </c>
      <c r="J269" s="60">
        <v>1989</v>
      </c>
      <c r="K269" s="60" t="s">
        <v>28</v>
      </c>
      <c r="L269" s="60">
        <v>18</v>
      </c>
      <c r="M269" s="60">
        <v>7.15</v>
      </c>
      <c r="N269" s="60">
        <v>4.9000000000000004</v>
      </c>
      <c r="O269" s="60">
        <v>221</v>
      </c>
      <c r="P269" s="60" t="s">
        <v>807</v>
      </c>
      <c r="Q269" s="279"/>
      <c r="R269" s="277"/>
      <c r="S269" s="43"/>
    </row>
    <row r="270" spans="1:21" ht="15.75" x14ac:dyDescent="0.25">
      <c r="A270" s="35">
        <v>173</v>
      </c>
      <c r="B270" s="60">
        <v>6</v>
      </c>
      <c r="C270" s="45" t="s">
        <v>814</v>
      </c>
      <c r="D270" s="47" t="s">
        <v>815</v>
      </c>
      <c r="E270" s="59" t="s">
        <v>816</v>
      </c>
      <c r="F270" s="60" t="s">
        <v>58</v>
      </c>
      <c r="G270" s="60" t="s">
        <v>58</v>
      </c>
      <c r="H270" s="60" t="s">
        <v>171</v>
      </c>
      <c r="I270" s="48" t="s">
        <v>27</v>
      </c>
      <c r="J270" s="60">
        <v>1978</v>
      </c>
      <c r="K270" s="60" t="s">
        <v>172</v>
      </c>
      <c r="L270" s="60">
        <v>37.4</v>
      </c>
      <c r="M270" s="60">
        <v>8.23</v>
      </c>
      <c r="N270" s="60">
        <v>8.1999999999999993</v>
      </c>
      <c r="O270" s="60">
        <v>287</v>
      </c>
      <c r="P270" s="60" t="s">
        <v>807</v>
      </c>
      <c r="Q270" s="279"/>
      <c r="R270" s="277"/>
      <c r="S270" s="43"/>
    </row>
    <row r="271" spans="1:21" ht="15.75" x14ac:dyDescent="0.25">
      <c r="A271" s="35">
        <v>174</v>
      </c>
      <c r="B271" s="60">
        <v>7</v>
      </c>
      <c r="C271" s="45" t="s">
        <v>817</v>
      </c>
      <c r="D271" s="47" t="s">
        <v>141</v>
      </c>
      <c r="E271" s="59" t="s">
        <v>818</v>
      </c>
      <c r="F271" s="60" t="s">
        <v>58</v>
      </c>
      <c r="G271" s="60" t="s">
        <v>58</v>
      </c>
      <c r="H271" s="60" t="s">
        <v>806</v>
      </c>
      <c r="I271" s="48" t="s">
        <v>27</v>
      </c>
      <c r="J271" s="60">
        <v>1966</v>
      </c>
      <c r="K271" s="60" t="s">
        <v>42</v>
      </c>
      <c r="L271" s="60">
        <v>15</v>
      </c>
      <c r="M271" s="60">
        <v>5.84</v>
      </c>
      <c r="N271" s="60">
        <v>4.5999999999999996</v>
      </c>
      <c r="O271" s="60">
        <v>110</v>
      </c>
      <c r="P271" s="60" t="s">
        <v>807</v>
      </c>
      <c r="Q271" s="279"/>
      <c r="R271" s="277"/>
      <c r="S271" s="43"/>
    </row>
    <row r="272" spans="1:21" ht="15.75" x14ac:dyDescent="0.25">
      <c r="A272" s="35">
        <v>175</v>
      </c>
      <c r="B272" s="60">
        <v>8</v>
      </c>
      <c r="C272" s="45" t="s">
        <v>819</v>
      </c>
      <c r="D272" s="47" t="s">
        <v>820</v>
      </c>
      <c r="E272" s="59" t="s">
        <v>821</v>
      </c>
      <c r="F272" s="60" t="s">
        <v>58</v>
      </c>
      <c r="G272" s="60" t="s">
        <v>58</v>
      </c>
      <c r="H272" s="60" t="s">
        <v>822</v>
      </c>
      <c r="I272" s="48" t="s">
        <v>27</v>
      </c>
      <c r="J272" s="60">
        <v>1983</v>
      </c>
      <c r="K272" s="60" t="s">
        <v>42</v>
      </c>
      <c r="L272" s="60">
        <v>17.3</v>
      </c>
      <c r="M272" s="60">
        <v>6.15</v>
      </c>
      <c r="N272" s="60">
        <v>4.9000000000000004</v>
      </c>
      <c r="O272" s="60">
        <v>221</v>
      </c>
      <c r="P272" s="60" t="s">
        <v>807</v>
      </c>
      <c r="Q272" s="279"/>
      <c r="R272" s="277"/>
      <c r="S272" s="43"/>
    </row>
    <row r="273" spans="1:19" ht="15.75" x14ac:dyDescent="0.25">
      <c r="A273" s="35">
        <v>176</v>
      </c>
      <c r="B273" s="60">
        <v>9</v>
      </c>
      <c r="C273" s="45" t="s">
        <v>823</v>
      </c>
      <c r="D273" s="47" t="s">
        <v>824</v>
      </c>
      <c r="E273" s="59" t="s">
        <v>825</v>
      </c>
      <c r="F273" s="60" t="s">
        <v>58</v>
      </c>
      <c r="G273" s="60" t="s">
        <v>58</v>
      </c>
      <c r="H273" s="60" t="s">
        <v>822</v>
      </c>
      <c r="I273" s="48" t="s">
        <v>27</v>
      </c>
      <c r="J273" s="60">
        <v>1982</v>
      </c>
      <c r="K273" s="60" t="s">
        <v>42</v>
      </c>
      <c r="L273" s="60">
        <v>17.3</v>
      </c>
      <c r="M273" s="60">
        <v>6.15</v>
      </c>
      <c r="N273" s="60">
        <v>4.9000000000000004</v>
      </c>
      <c r="O273" s="60">
        <v>221</v>
      </c>
      <c r="P273" s="60" t="s">
        <v>807</v>
      </c>
      <c r="Q273" s="279"/>
      <c r="R273" s="277"/>
      <c r="S273" s="43"/>
    </row>
    <row r="274" spans="1:19" ht="15.75" x14ac:dyDescent="0.25">
      <c r="A274" s="35">
        <v>177</v>
      </c>
      <c r="B274" s="60">
        <v>10</v>
      </c>
      <c r="C274" s="45" t="s">
        <v>826</v>
      </c>
      <c r="D274" s="47" t="s">
        <v>827</v>
      </c>
      <c r="E274" s="60" t="s">
        <v>828</v>
      </c>
      <c r="F274" s="60" t="s">
        <v>58</v>
      </c>
      <c r="G274" s="60" t="s">
        <v>58</v>
      </c>
      <c r="H274" s="60" t="s">
        <v>829</v>
      </c>
      <c r="I274" s="48" t="s">
        <v>27</v>
      </c>
      <c r="J274" s="60">
        <v>1989</v>
      </c>
      <c r="K274" s="60" t="s">
        <v>28</v>
      </c>
      <c r="L274" s="60">
        <v>22.5</v>
      </c>
      <c r="M274" s="60">
        <v>5.5</v>
      </c>
      <c r="N274" s="60">
        <v>7.4</v>
      </c>
      <c r="O274" s="60">
        <v>110</v>
      </c>
      <c r="P274" s="60" t="s">
        <v>807</v>
      </c>
      <c r="Q274" s="279"/>
      <c r="R274" s="277"/>
      <c r="S274" s="43"/>
    </row>
    <row r="275" spans="1:19" ht="15.75" x14ac:dyDescent="0.25">
      <c r="A275" s="35">
        <v>178</v>
      </c>
      <c r="B275" s="60">
        <v>11</v>
      </c>
      <c r="C275" s="45" t="s">
        <v>830</v>
      </c>
      <c r="D275" s="47" t="s">
        <v>831</v>
      </c>
      <c r="E275" s="60" t="s">
        <v>832</v>
      </c>
      <c r="F275" s="60" t="s">
        <v>58</v>
      </c>
      <c r="G275" s="60" t="s">
        <v>58</v>
      </c>
      <c r="H275" s="60" t="s">
        <v>36</v>
      </c>
      <c r="I275" s="48" t="s">
        <v>27</v>
      </c>
      <c r="J275" s="60">
        <v>1992</v>
      </c>
      <c r="K275" s="60" t="s">
        <v>28</v>
      </c>
      <c r="L275" s="60">
        <v>22.5</v>
      </c>
      <c r="M275" s="60">
        <v>5.5</v>
      </c>
      <c r="N275" s="60">
        <v>7.4</v>
      </c>
      <c r="O275" s="60">
        <v>110</v>
      </c>
      <c r="P275" s="60" t="s">
        <v>807</v>
      </c>
      <c r="Q275" s="279"/>
      <c r="R275" s="277"/>
      <c r="S275" s="43"/>
    </row>
    <row r="276" spans="1:19" ht="15.75" x14ac:dyDescent="0.25">
      <c r="A276" s="35"/>
      <c r="B276" s="145" t="s">
        <v>833</v>
      </c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279"/>
      <c r="R276" s="277"/>
      <c r="S276" s="43"/>
    </row>
    <row r="277" spans="1:19" ht="15.75" x14ac:dyDescent="0.25">
      <c r="A277" s="35">
        <v>179</v>
      </c>
      <c r="B277" s="60">
        <v>12</v>
      </c>
      <c r="C277" s="71" t="s">
        <v>834</v>
      </c>
      <c r="D277" s="65" t="s">
        <v>835</v>
      </c>
      <c r="E277" s="59" t="s">
        <v>836</v>
      </c>
      <c r="F277" s="244" t="s">
        <v>837</v>
      </c>
      <c r="G277" s="292">
        <v>45274</v>
      </c>
      <c r="H277" s="65" t="s">
        <v>136</v>
      </c>
      <c r="I277" s="72" t="s">
        <v>41</v>
      </c>
      <c r="J277" s="65">
        <v>1964</v>
      </c>
      <c r="K277" s="65" t="s">
        <v>42</v>
      </c>
      <c r="L277" s="65">
        <v>17.3</v>
      </c>
      <c r="M277" s="65">
        <v>3.54</v>
      </c>
      <c r="N277" s="65">
        <v>4.2</v>
      </c>
      <c r="O277" s="65">
        <v>110</v>
      </c>
      <c r="P277" s="65" t="s">
        <v>838</v>
      </c>
      <c r="Q277" s="279"/>
      <c r="R277" s="277"/>
      <c r="S277" s="43"/>
    </row>
    <row r="278" spans="1:19" ht="15.75" x14ac:dyDescent="0.25">
      <c r="A278" s="35">
        <v>180</v>
      </c>
      <c r="B278" s="60">
        <v>13</v>
      </c>
      <c r="C278" s="71" t="s">
        <v>839</v>
      </c>
      <c r="D278" s="65" t="s">
        <v>840</v>
      </c>
      <c r="E278" s="59" t="s">
        <v>841</v>
      </c>
      <c r="F278" s="244" t="s">
        <v>837</v>
      </c>
      <c r="G278" s="292">
        <v>45274</v>
      </c>
      <c r="H278" s="65" t="s">
        <v>120</v>
      </c>
      <c r="I278" s="72" t="s">
        <v>41</v>
      </c>
      <c r="J278" s="65">
        <v>1984</v>
      </c>
      <c r="K278" s="65" t="s">
        <v>76</v>
      </c>
      <c r="L278" s="65">
        <v>17.3</v>
      </c>
      <c r="M278" s="60">
        <v>3.7</v>
      </c>
      <c r="N278" s="65">
        <v>3.6</v>
      </c>
      <c r="O278" s="65">
        <v>173</v>
      </c>
      <c r="P278" s="60" t="s">
        <v>838</v>
      </c>
      <c r="Q278" s="282"/>
      <c r="R278" s="277"/>
      <c r="S278" s="43"/>
    </row>
    <row r="279" spans="1:19" ht="15.75" x14ac:dyDescent="0.25">
      <c r="A279" s="35">
        <v>181</v>
      </c>
      <c r="B279" s="60">
        <v>14</v>
      </c>
      <c r="C279" s="71" t="s">
        <v>842</v>
      </c>
      <c r="D279" s="65" t="s">
        <v>843</v>
      </c>
      <c r="E279" s="59" t="s">
        <v>844</v>
      </c>
      <c r="F279" s="244" t="s">
        <v>837</v>
      </c>
      <c r="G279" s="292">
        <v>45274</v>
      </c>
      <c r="H279" s="65" t="s">
        <v>87</v>
      </c>
      <c r="I279" s="148" t="s">
        <v>82</v>
      </c>
      <c r="J279" s="65">
        <v>1964</v>
      </c>
      <c r="K279" s="65" t="s">
        <v>88</v>
      </c>
      <c r="L279" s="65">
        <v>19.8</v>
      </c>
      <c r="M279" s="65">
        <v>3.51</v>
      </c>
      <c r="N279" s="65">
        <v>4</v>
      </c>
      <c r="O279" s="65">
        <v>66</v>
      </c>
      <c r="P279" s="65" t="s">
        <v>838</v>
      </c>
      <c r="Q279" s="279"/>
      <c r="R279" s="277"/>
      <c r="S279" s="43"/>
    </row>
    <row r="280" spans="1:19" ht="15.75" x14ac:dyDescent="0.25">
      <c r="A280" s="35">
        <v>182</v>
      </c>
      <c r="B280" s="60">
        <v>15</v>
      </c>
      <c r="C280" s="71" t="s">
        <v>845</v>
      </c>
      <c r="D280" s="65" t="s">
        <v>846</v>
      </c>
      <c r="E280" s="59" t="s">
        <v>847</v>
      </c>
      <c r="F280" s="60" t="s">
        <v>58</v>
      </c>
      <c r="G280" s="292" t="s">
        <v>58</v>
      </c>
      <c r="H280" s="65" t="s">
        <v>87</v>
      </c>
      <c r="I280" s="148" t="s">
        <v>82</v>
      </c>
      <c r="J280" s="65">
        <v>1972</v>
      </c>
      <c r="K280" s="65" t="s">
        <v>88</v>
      </c>
      <c r="L280" s="65">
        <v>19.8</v>
      </c>
      <c r="M280" s="65">
        <v>3.51</v>
      </c>
      <c r="N280" s="65">
        <v>4</v>
      </c>
      <c r="O280" s="65">
        <v>66</v>
      </c>
      <c r="P280" s="65" t="s">
        <v>838</v>
      </c>
      <c r="Q280" s="282"/>
      <c r="R280" s="277"/>
      <c r="S280" s="43"/>
    </row>
    <row r="281" spans="1:19" ht="15.75" x14ac:dyDescent="0.25">
      <c r="A281" s="35">
        <v>183</v>
      </c>
      <c r="B281" s="60">
        <v>16</v>
      </c>
      <c r="C281" s="71" t="s">
        <v>848</v>
      </c>
      <c r="D281" s="65" t="s">
        <v>849</v>
      </c>
      <c r="E281" s="59" t="s">
        <v>850</v>
      </c>
      <c r="F281" s="244" t="s">
        <v>837</v>
      </c>
      <c r="G281" s="292">
        <v>45274</v>
      </c>
      <c r="H281" s="65" t="s">
        <v>87</v>
      </c>
      <c r="I281" s="148" t="s">
        <v>82</v>
      </c>
      <c r="J281" s="65">
        <v>1969</v>
      </c>
      <c r="K281" s="65" t="s">
        <v>88</v>
      </c>
      <c r="L281" s="65">
        <v>19.8</v>
      </c>
      <c r="M281" s="65">
        <v>3.51</v>
      </c>
      <c r="N281" s="65">
        <v>4</v>
      </c>
      <c r="O281" s="65">
        <v>66</v>
      </c>
      <c r="P281" s="65" t="s">
        <v>838</v>
      </c>
      <c r="Q281" s="282"/>
      <c r="R281" s="277"/>
      <c r="S281" s="43"/>
    </row>
    <row r="282" spans="1:19" ht="15.75" x14ac:dyDescent="0.25">
      <c r="A282" s="35">
        <v>184</v>
      </c>
      <c r="B282" s="60">
        <v>17</v>
      </c>
      <c r="C282" s="71" t="s">
        <v>851</v>
      </c>
      <c r="D282" s="65" t="s">
        <v>852</v>
      </c>
      <c r="E282" s="59" t="s">
        <v>853</v>
      </c>
      <c r="F282" s="60" t="s">
        <v>58</v>
      </c>
      <c r="G282" s="60" t="s">
        <v>58</v>
      </c>
      <c r="H282" s="65" t="s">
        <v>854</v>
      </c>
      <c r="I282" s="148" t="s">
        <v>82</v>
      </c>
      <c r="J282" s="65">
        <v>1987</v>
      </c>
      <c r="K282" s="65" t="s">
        <v>102</v>
      </c>
      <c r="L282" s="65">
        <v>25.2</v>
      </c>
      <c r="M282" s="65">
        <v>3.75</v>
      </c>
      <c r="N282" s="65">
        <v>4.0999999999999996</v>
      </c>
      <c r="O282" s="65">
        <v>110</v>
      </c>
      <c r="P282" s="65" t="s">
        <v>838</v>
      </c>
      <c r="Q282" s="282"/>
      <c r="R282" s="277"/>
      <c r="S282" s="43"/>
    </row>
    <row r="283" spans="1:19" ht="15.75" x14ac:dyDescent="0.25">
      <c r="A283" s="35">
        <v>185</v>
      </c>
      <c r="B283" s="60">
        <v>18</v>
      </c>
      <c r="C283" s="71" t="s">
        <v>855</v>
      </c>
      <c r="D283" s="65" t="s">
        <v>856</v>
      </c>
      <c r="E283" s="59" t="s">
        <v>857</v>
      </c>
      <c r="F283" s="60" t="s">
        <v>58</v>
      </c>
      <c r="G283" s="60" t="s">
        <v>58</v>
      </c>
      <c r="H283" s="65" t="s">
        <v>40</v>
      </c>
      <c r="I283" s="72" t="s">
        <v>41</v>
      </c>
      <c r="J283" s="65">
        <v>1984</v>
      </c>
      <c r="K283" s="65" t="s">
        <v>42</v>
      </c>
      <c r="L283" s="65">
        <v>7.85</v>
      </c>
      <c r="M283" s="65">
        <v>2.1</v>
      </c>
      <c r="N283" s="65">
        <v>1.4</v>
      </c>
      <c r="O283" s="65">
        <v>73</v>
      </c>
      <c r="P283" s="65" t="s">
        <v>838</v>
      </c>
      <c r="Q283" s="282"/>
      <c r="R283" s="277"/>
      <c r="S283" s="43"/>
    </row>
    <row r="284" spans="1:19" ht="15.75" x14ac:dyDescent="0.25">
      <c r="A284" s="35">
        <v>186</v>
      </c>
      <c r="B284" s="60">
        <v>19</v>
      </c>
      <c r="C284" s="71" t="s">
        <v>858</v>
      </c>
      <c r="D284" s="65" t="s">
        <v>859</v>
      </c>
      <c r="E284" s="59" t="s">
        <v>860</v>
      </c>
      <c r="F284" s="60" t="s">
        <v>58</v>
      </c>
      <c r="G284" s="60" t="s">
        <v>58</v>
      </c>
      <c r="H284" s="65" t="s">
        <v>40</v>
      </c>
      <c r="I284" s="72" t="s">
        <v>41</v>
      </c>
      <c r="J284" s="65">
        <v>1984</v>
      </c>
      <c r="K284" s="65" t="s">
        <v>42</v>
      </c>
      <c r="L284" s="65">
        <v>7.85</v>
      </c>
      <c r="M284" s="65">
        <v>2.1</v>
      </c>
      <c r="N284" s="65">
        <v>1.4</v>
      </c>
      <c r="O284" s="65">
        <v>73</v>
      </c>
      <c r="P284" s="65" t="s">
        <v>838</v>
      </c>
      <c r="Q284" s="282"/>
      <c r="R284" s="277"/>
      <c r="S284" s="43"/>
    </row>
    <row r="285" spans="1:19" ht="15.75" x14ac:dyDescent="0.25">
      <c r="A285" s="35">
        <v>187</v>
      </c>
      <c r="B285" s="60">
        <v>20</v>
      </c>
      <c r="C285" s="71" t="s">
        <v>861</v>
      </c>
      <c r="D285" s="65" t="s">
        <v>862</v>
      </c>
      <c r="E285" s="59" t="s">
        <v>863</v>
      </c>
      <c r="F285" s="60" t="s">
        <v>58</v>
      </c>
      <c r="G285" s="60" t="s">
        <v>58</v>
      </c>
      <c r="H285" s="60" t="s">
        <v>26</v>
      </c>
      <c r="I285" s="48" t="s">
        <v>27</v>
      </c>
      <c r="J285" s="65">
        <v>1985</v>
      </c>
      <c r="K285" s="65" t="s">
        <v>28</v>
      </c>
      <c r="L285" s="60">
        <v>18</v>
      </c>
      <c r="M285" s="60">
        <v>7.15</v>
      </c>
      <c r="N285" s="60">
        <v>4.9000000000000004</v>
      </c>
      <c r="O285" s="60">
        <v>221</v>
      </c>
      <c r="P285" s="60" t="s">
        <v>838</v>
      </c>
      <c r="Q285" s="279"/>
      <c r="R285" s="277"/>
      <c r="S285" s="43"/>
    </row>
    <row r="286" spans="1:19" ht="15.75" x14ac:dyDescent="0.25">
      <c r="A286" s="35">
        <v>188</v>
      </c>
      <c r="B286" s="60">
        <v>21</v>
      </c>
      <c r="C286" s="71" t="s">
        <v>864</v>
      </c>
      <c r="D286" s="65" t="s">
        <v>865</v>
      </c>
      <c r="E286" s="59" t="s">
        <v>866</v>
      </c>
      <c r="F286" s="60" t="s">
        <v>58</v>
      </c>
      <c r="G286" s="60" t="s">
        <v>58</v>
      </c>
      <c r="H286" s="60" t="s">
        <v>26</v>
      </c>
      <c r="I286" s="48" t="s">
        <v>27</v>
      </c>
      <c r="J286" s="65">
        <v>1985</v>
      </c>
      <c r="K286" s="65" t="s">
        <v>28</v>
      </c>
      <c r="L286" s="65">
        <v>18</v>
      </c>
      <c r="M286" s="60">
        <v>7.15</v>
      </c>
      <c r="N286" s="60">
        <v>4.9000000000000004</v>
      </c>
      <c r="O286" s="60">
        <v>110</v>
      </c>
      <c r="P286" s="60" t="s">
        <v>838</v>
      </c>
      <c r="Q286" s="282"/>
      <c r="R286" s="277"/>
      <c r="S286" s="43"/>
    </row>
    <row r="287" spans="1:19" ht="15.75" x14ac:dyDescent="0.25">
      <c r="A287" s="35">
        <v>189</v>
      </c>
      <c r="B287" s="60">
        <v>22</v>
      </c>
      <c r="C287" s="71" t="s">
        <v>867</v>
      </c>
      <c r="D287" s="65" t="s">
        <v>868</v>
      </c>
      <c r="E287" s="59" t="s">
        <v>869</v>
      </c>
      <c r="F287" s="244" t="s">
        <v>870</v>
      </c>
      <c r="G287" s="292">
        <v>45274</v>
      </c>
      <c r="H287" s="60" t="s">
        <v>871</v>
      </c>
      <c r="I287" s="48" t="s">
        <v>27</v>
      </c>
      <c r="J287" s="60">
        <v>1959</v>
      </c>
      <c r="K287" s="65" t="s">
        <v>872</v>
      </c>
      <c r="L287" s="60">
        <v>13</v>
      </c>
      <c r="M287" s="60">
        <v>5.84</v>
      </c>
      <c r="N287" s="60">
        <v>4.9000000000000004</v>
      </c>
      <c r="O287" s="60">
        <v>110</v>
      </c>
      <c r="P287" s="60" t="s">
        <v>838</v>
      </c>
      <c r="Q287" s="282"/>
      <c r="R287" s="277"/>
      <c r="S287" s="43"/>
    </row>
    <row r="288" spans="1:19" ht="15.75" x14ac:dyDescent="0.25">
      <c r="A288" s="35">
        <v>190</v>
      </c>
      <c r="B288" s="60">
        <v>23</v>
      </c>
      <c r="C288" s="71" t="s">
        <v>873</v>
      </c>
      <c r="D288" s="65" t="s">
        <v>874</v>
      </c>
      <c r="E288" s="59" t="s">
        <v>875</v>
      </c>
      <c r="F288" s="60" t="s">
        <v>58</v>
      </c>
      <c r="G288" s="60" t="s">
        <v>58</v>
      </c>
      <c r="H288" s="60" t="s">
        <v>871</v>
      </c>
      <c r="I288" s="48" t="s">
        <v>27</v>
      </c>
      <c r="J288" s="60">
        <v>1962</v>
      </c>
      <c r="K288" s="65" t="s">
        <v>872</v>
      </c>
      <c r="L288" s="60">
        <v>13</v>
      </c>
      <c r="M288" s="60">
        <v>5.84</v>
      </c>
      <c r="N288" s="60">
        <v>4.9000000000000004</v>
      </c>
      <c r="O288" s="60">
        <v>110</v>
      </c>
      <c r="P288" s="245" t="s">
        <v>807</v>
      </c>
      <c r="Q288" s="282"/>
      <c r="R288" s="277"/>
      <c r="S288" s="43"/>
    </row>
    <row r="289" spans="1:19" ht="15.75" x14ac:dyDescent="0.25">
      <c r="A289" s="35">
        <v>191</v>
      </c>
      <c r="B289" s="60">
        <v>24</v>
      </c>
      <c r="C289" s="71" t="s">
        <v>876</v>
      </c>
      <c r="D289" s="65" t="s">
        <v>877</v>
      </c>
      <c r="E289" s="59" t="s">
        <v>878</v>
      </c>
      <c r="F289" s="60" t="s">
        <v>58</v>
      </c>
      <c r="G289" s="60" t="s">
        <v>58</v>
      </c>
      <c r="H289" s="60"/>
      <c r="I289" s="107" t="s">
        <v>564</v>
      </c>
      <c r="J289" s="65">
        <v>1983</v>
      </c>
      <c r="K289" s="65" t="s">
        <v>879</v>
      </c>
      <c r="L289" s="60">
        <v>7.81</v>
      </c>
      <c r="M289" s="60">
        <v>2.4</v>
      </c>
      <c r="N289" s="60">
        <v>2.5</v>
      </c>
      <c r="O289" s="60" t="s">
        <v>880</v>
      </c>
      <c r="P289" s="60" t="s">
        <v>838</v>
      </c>
      <c r="Q289" s="279"/>
      <c r="R289" s="277"/>
      <c r="S289" s="43"/>
    </row>
    <row r="290" spans="1:19" ht="15.75" x14ac:dyDescent="0.25">
      <c r="A290" s="35">
        <v>192</v>
      </c>
      <c r="B290" s="60">
        <v>25</v>
      </c>
      <c r="C290" s="71" t="s">
        <v>881</v>
      </c>
      <c r="D290" s="65" t="s">
        <v>882</v>
      </c>
      <c r="E290" s="59" t="s">
        <v>883</v>
      </c>
      <c r="F290" s="60" t="s">
        <v>58</v>
      </c>
      <c r="G290" s="60" t="s">
        <v>58</v>
      </c>
      <c r="H290" s="60">
        <v>22</v>
      </c>
      <c r="I290" s="60" t="s">
        <v>884</v>
      </c>
      <c r="J290" s="65">
        <v>1966</v>
      </c>
      <c r="K290" s="65" t="s">
        <v>131</v>
      </c>
      <c r="L290" s="60">
        <v>40.5</v>
      </c>
      <c r="M290" s="60">
        <v>7.36</v>
      </c>
      <c r="N290" s="60">
        <v>4.0999999999999996</v>
      </c>
      <c r="O290" s="246"/>
      <c r="P290" s="60" t="s">
        <v>838</v>
      </c>
      <c r="Q290" s="279"/>
      <c r="R290" s="277"/>
      <c r="S290" s="43"/>
    </row>
    <row r="291" spans="1:19" ht="15.75" x14ac:dyDescent="0.25">
      <c r="A291" s="35"/>
      <c r="B291" s="145" t="s">
        <v>885</v>
      </c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282"/>
      <c r="R291" s="277"/>
      <c r="S291" s="43"/>
    </row>
    <row r="292" spans="1:19" ht="15.75" x14ac:dyDescent="0.25">
      <c r="A292" s="35">
        <v>193</v>
      </c>
      <c r="B292" s="60">
        <v>26</v>
      </c>
      <c r="C292" s="45" t="s">
        <v>886</v>
      </c>
      <c r="D292" s="47" t="s">
        <v>887</v>
      </c>
      <c r="E292" s="47" t="s">
        <v>888</v>
      </c>
      <c r="F292" s="60" t="s">
        <v>58</v>
      </c>
      <c r="G292" s="60" t="s">
        <v>58</v>
      </c>
      <c r="H292" s="46" t="s">
        <v>40</v>
      </c>
      <c r="I292" s="50" t="s">
        <v>41</v>
      </c>
      <c r="J292" s="46">
        <v>1991</v>
      </c>
      <c r="K292" s="46" t="s">
        <v>42</v>
      </c>
      <c r="L292" s="46">
        <v>7.85</v>
      </c>
      <c r="M292" s="46">
        <v>2.1</v>
      </c>
      <c r="N292" s="46">
        <v>1.4</v>
      </c>
      <c r="O292" s="46">
        <v>73</v>
      </c>
      <c r="P292" s="46" t="s">
        <v>798</v>
      </c>
      <c r="Q292" s="282"/>
      <c r="R292" s="277"/>
      <c r="S292" s="247"/>
    </row>
    <row r="293" spans="1:19" ht="15.75" x14ac:dyDescent="0.25">
      <c r="A293" s="35">
        <v>194</v>
      </c>
      <c r="B293" s="60">
        <v>27</v>
      </c>
      <c r="C293" s="45" t="s">
        <v>889</v>
      </c>
      <c r="D293" s="47" t="s">
        <v>890</v>
      </c>
      <c r="E293" s="47" t="s">
        <v>891</v>
      </c>
      <c r="F293" s="60" t="s">
        <v>58</v>
      </c>
      <c r="G293" s="60" t="s">
        <v>58</v>
      </c>
      <c r="H293" s="46" t="s">
        <v>40</v>
      </c>
      <c r="I293" s="50" t="s">
        <v>41</v>
      </c>
      <c r="J293" s="46">
        <v>1991</v>
      </c>
      <c r="K293" s="46" t="s">
        <v>42</v>
      </c>
      <c r="L293" s="46">
        <v>7.85</v>
      </c>
      <c r="M293" s="46">
        <v>2.1</v>
      </c>
      <c r="N293" s="46">
        <v>1.4</v>
      </c>
      <c r="O293" s="46">
        <v>73</v>
      </c>
      <c r="P293" s="46" t="s">
        <v>798</v>
      </c>
      <c r="Q293" s="282"/>
      <c r="R293" s="277"/>
      <c r="S293" s="247"/>
    </row>
    <row r="294" spans="1:19" ht="15.75" x14ac:dyDescent="0.25">
      <c r="A294" s="35">
        <v>195</v>
      </c>
      <c r="B294" s="60">
        <v>28</v>
      </c>
      <c r="C294" s="45" t="s">
        <v>892</v>
      </c>
      <c r="D294" s="47" t="s">
        <v>893</v>
      </c>
      <c r="E294" s="47" t="s">
        <v>894</v>
      </c>
      <c r="F294" s="60" t="s">
        <v>58</v>
      </c>
      <c r="G294" s="60" t="s">
        <v>58</v>
      </c>
      <c r="H294" s="46" t="s">
        <v>895</v>
      </c>
      <c r="I294" s="64" t="s">
        <v>896</v>
      </c>
      <c r="J294" s="46" t="s">
        <v>897</v>
      </c>
      <c r="K294" s="46" t="s">
        <v>898</v>
      </c>
      <c r="L294" s="46">
        <v>6.5</v>
      </c>
      <c r="M294" s="46">
        <v>2.27</v>
      </c>
      <c r="N294" s="46">
        <v>1.4</v>
      </c>
      <c r="O294" s="46" t="s">
        <v>899</v>
      </c>
      <c r="P294" s="46" t="s">
        <v>798</v>
      </c>
      <c r="Q294" s="282"/>
      <c r="R294" s="277"/>
      <c r="S294" s="247"/>
    </row>
    <row r="295" spans="1:19" ht="15.75" x14ac:dyDescent="0.25">
      <c r="A295" s="35"/>
      <c r="B295" s="174" t="s">
        <v>900</v>
      </c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279"/>
      <c r="R295" s="277"/>
      <c r="S295" s="43"/>
    </row>
    <row r="296" spans="1:19" ht="15.75" x14ac:dyDescent="0.25">
      <c r="A296" s="35">
        <v>196</v>
      </c>
      <c r="B296" s="60">
        <v>29</v>
      </c>
      <c r="C296" s="71" t="s">
        <v>901</v>
      </c>
      <c r="D296" s="65" t="s">
        <v>734</v>
      </c>
      <c r="E296" s="69" t="s">
        <v>902</v>
      </c>
      <c r="F296" s="248">
        <v>46858</v>
      </c>
      <c r="G296" s="292">
        <v>45762</v>
      </c>
      <c r="H296" s="65" t="s">
        <v>903</v>
      </c>
      <c r="I296" s="160" t="s">
        <v>27</v>
      </c>
      <c r="J296" s="65">
        <v>1984</v>
      </c>
      <c r="K296" s="65" t="s">
        <v>28</v>
      </c>
      <c r="L296" s="65">
        <v>15</v>
      </c>
      <c r="M296" s="65">
        <v>4.5</v>
      </c>
      <c r="N296" s="65">
        <v>4.3</v>
      </c>
      <c r="O296" s="65">
        <v>221</v>
      </c>
      <c r="P296" s="46" t="s">
        <v>798</v>
      </c>
      <c r="Q296" s="279"/>
      <c r="R296" s="277"/>
      <c r="S296" s="43"/>
    </row>
    <row r="297" spans="1:19" ht="15.75" x14ac:dyDescent="0.25">
      <c r="A297" s="35"/>
      <c r="B297" s="145" t="s">
        <v>904</v>
      </c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279"/>
      <c r="R297" s="277"/>
      <c r="S297" s="43"/>
    </row>
    <row r="298" spans="1:19" ht="15.75" x14ac:dyDescent="0.25">
      <c r="A298" s="35">
        <v>197</v>
      </c>
      <c r="B298" s="60">
        <v>30</v>
      </c>
      <c r="C298" s="71" t="s">
        <v>905</v>
      </c>
      <c r="D298" s="65" t="s">
        <v>906</v>
      </c>
      <c r="E298" s="69" t="s">
        <v>907</v>
      </c>
      <c r="F298" s="199">
        <v>46392</v>
      </c>
      <c r="G298" s="292">
        <v>45296</v>
      </c>
      <c r="H298" s="65" t="s">
        <v>599</v>
      </c>
      <c r="I298" s="160" t="s">
        <v>27</v>
      </c>
      <c r="J298" s="65">
        <v>1981</v>
      </c>
      <c r="K298" s="65" t="s">
        <v>28</v>
      </c>
      <c r="L298" s="65">
        <v>15</v>
      </c>
      <c r="M298" s="65">
        <v>4.5</v>
      </c>
      <c r="N298" s="65">
        <v>3.5</v>
      </c>
      <c r="O298" s="65">
        <v>221</v>
      </c>
      <c r="P298" s="65" t="s">
        <v>908</v>
      </c>
      <c r="Q298" s="279"/>
      <c r="R298" s="277"/>
      <c r="S298" s="43"/>
    </row>
    <row r="299" spans="1:19" ht="15.75" x14ac:dyDescent="0.25">
      <c r="A299" s="35">
        <v>198</v>
      </c>
      <c r="B299" s="60">
        <v>31</v>
      </c>
      <c r="C299" s="71" t="s">
        <v>909</v>
      </c>
      <c r="D299" s="65" t="s">
        <v>910</v>
      </c>
      <c r="E299" s="69" t="s">
        <v>911</v>
      </c>
      <c r="F299" s="199">
        <v>46392</v>
      </c>
      <c r="G299" s="292">
        <v>45296</v>
      </c>
      <c r="H299" s="65" t="s">
        <v>599</v>
      </c>
      <c r="I299" s="160" t="s">
        <v>27</v>
      </c>
      <c r="J299" s="65">
        <v>1981</v>
      </c>
      <c r="K299" s="65" t="s">
        <v>28</v>
      </c>
      <c r="L299" s="65">
        <v>15</v>
      </c>
      <c r="M299" s="65">
        <v>4.5</v>
      </c>
      <c r="N299" s="65">
        <v>3.5</v>
      </c>
      <c r="O299" s="65">
        <v>221</v>
      </c>
      <c r="P299" s="65" t="s">
        <v>908</v>
      </c>
      <c r="Q299" s="279"/>
      <c r="R299" s="277"/>
      <c r="S299" s="43"/>
    </row>
    <row r="300" spans="1:19" ht="15.75" x14ac:dyDescent="0.25">
      <c r="A300" s="35"/>
      <c r="B300" s="174" t="s">
        <v>912</v>
      </c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279"/>
      <c r="R300" s="277"/>
      <c r="S300" s="43"/>
    </row>
    <row r="301" spans="1:19" ht="15.75" x14ac:dyDescent="0.25">
      <c r="A301" s="35">
        <v>199</v>
      </c>
      <c r="B301" s="60">
        <v>32</v>
      </c>
      <c r="C301" s="45" t="s">
        <v>913</v>
      </c>
      <c r="D301" s="94" t="s">
        <v>713</v>
      </c>
      <c r="E301" s="102" t="s">
        <v>914</v>
      </c>
      <c r="F301" s="199">
        <v>46049</v>
      </c>
      <c r="G301" s="292">
        <v>45354</v>
      </c>
      <c r="H301" s="94" t="s">
        <v>599</v>
      </c>
      <c r="I301" s="48" t="s">
        <v>27</v>
      </c>
      <c r="J301" s="94">
        <v>1978</v>
      </c>
      <c r="K301" s="94" t="s">
        <v>28</v>
      </c>
      <c r="L301" s="94">
        <v>15</v>
      </c>
      <c r="M301" s="94">
        <v>4.5</v>
      </c>
      <c r="N301" s="94">
        <v>4.2</v>
      </c>
      <c r="O301" s="94">
        <v>110</v>
      </c>
      <c r="P301" s="46" t="s">
        <v>798</v>
      </c>
      <c r="Q301" s="282"/>
      <c r="R301" s="277"/>
      <c r="S301" s="43"/>
    </row>
    <row r="302" spans="1:19" ht="15.75" x14ac:dyDescent="0.25">
      <c r="A302" s="35"/>
      <c r="B302" s="145" t="s">
        <v>915</v>
      </c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279"/>
      <c r="R302" s="277"/>
      <c r="S302" s="43"/>
    </row>
    <row r="303" spans="1:19" ht="15.75" x14ac:dyDescent="0.25">
      <c r="A303" s="35">
        <v>200</v>
      </c>
      <c r="B303" s="60">
        <v>33</v>
      </c>
      <c r="C303" s="45" t="s">
        <v>916</v>
      </c>
      <c r="D303" s="65" t="s">
        <v>917</v>
      </c>
      <c r="E303" s="94" t="s">
        <v>918</v>
      </c>
      <c r="F303" s="103">
        <v>46005</v>
      </c>
      <c r="G303" s="292">
        <v>45274</v>
      </c>
      <c r="H303" s="94" t="s">
        <v>919</v>
      </c>
      <c r="I303" s="107" t="s">
        <v>201</v>
      </c>
      <c r="J303" s="94">
        <v>2012</v>
      </c>
      <c r="K303" s="94" t="s">
        <v>357</v>
      </c>
      <c r="L303" s="94">
        <v>12.43</v>
      </c>
      <c r="M303" s="94">
        <v>3.65</v>
      </c>
      <c r="N303" s="94">
        <v>3.75</v>
      </c>
      <c r="O303" s="94" t="s">
        <v>920</v>
      </c>
      <c r="P303" s="94" t="s">
        <v>921</v>
      </c>
      <c r="Q303" s="279"/>
      <c r="R303" s="277"/>
      <c r="S303" s="43"/>
    </row>
    <row r="304" spans="1:19" ht="15.75" x14ac:dyDescent="0.25">
      <c r="A304" s="35">
        <v>201</v>
      </c>
      <c r="B304" s="60">
        <v>34</v>
      </c>
      <c r="C304" s="45" t="s">
        <v>922</v>
      </c>
      <c r="D304" s="47" t="s">
        <v>923</v>
      </c>
      <c r="E304" s="94" t="s">
        <v>924</v>
      </c>
      <c r="F304" s="60" t="s">
        <v>58</v>
      </c>
      <c r="G304" s="60" t="s">
        <v>58</v>
      </c>
      <c r="H304" s="94"/>
      <c r="I304" s="107" t="s">
        <v>201</v>
      </c>
      <c r="J304" s="94">
        <v>2012</v>
      </c>
      <c r="K304" s="94" t="s">
        <v>565</v>
      </c>
      <c r="L304" s="94">
        <v>7.2</v>
      </c>
      <c r="M304" s="94">
        <v>2.5</v>
      </c>
      <c r="N304" s="94">
        <v>2.2999999999999998</v>
      </c>
      <c r="O304" s="94" t="s">
        <v>925</v>
      </c>
      <c r="P304" s="60" t="s">
        <v>926</v>
      </c>
      <c r="Q304" s="279"/>
      <c r="R304" s="277"/>
      <c r="S304" s="43"/>
    </row>
    <row r="305" spans="1:19" ht="15.75" x14ac:dyDescent="0.25">
      <c r="A305" s="35">
        <v>202</v>
      </c>
      <c r="B305" s="60">
        <v>35</v>
      </c>
      <c r="C305" s="45" t="s">
        <v>927</v>
      </c>
      <c r="D305" s="47" t="s">
        <v>928</v>
      </c>
      <c r="E305" s="94" t="s">
        <v>929</v>
      </c>
      <c r="F305" s="60" t="s">
        <v>58</v>
      </c>
      <c r="G305" s="60" t="s">
        <v>58</v>
      </c>
      <c r="H305" s="94"/>
      <c r="I305" s="107" t="s">
        <v>201</v>
      </c>
      <c r="J305" s="94">
        <v>2012</v>
      </c>
      <c r="K305" s="94" t="s">
        <v>565</v>
      </c>
      <c r="L305" s="94">
        <v>6.25</v>
      </c>
      <c r="M305" s="94">
        <v>2.5</v>
      </c>
      <c r="N305" s="94">
        <v>2.2000000000000002</v>
      </c>
      <c r="O305" s="94" t="s">
        <v>930</v>
      </c>
      <c r="P305" s="60" t="s">
        <v>926</v>
      </c>
      <c r="Q305" s="279"/>
      <c r="R305" s="277"/>
      <c r="S305" s="43"/>
    </row>
    <row r="306" spans="1:19" ht="15.75" x14ac:dyDescent="0.25">
      <c r="A306" s="35">
        <v>203</v>
      </c>
      <c r="B306" s="60">
        <v>36</v>
      </c>
      <c r="C306" s="45" t="s">
        <v>931</v>
      </c>
      <c r="D306" s="47" t="s">
        <v>932</v>
      </c>
      <c r="E306" s="94" t="s">
        <v>933</v>
      </c>
      <c r="F306" s="60" t="s">
        <v>58</v>
      </c>
      <c r="G306" s="60" t="s">
        <v>58</v>
      </c>
      <c r="H306" s="94"/>
      <c r="I306" s="107" t="s">
        <v>201</v>
      </c>
      <c r="J306" s="94">
        <v>2012</v>
      </c>
      <c r="K306" s="94" t="s">
        <v>565</v>
      </c>
      <c r="L306" s="94">
        <v>7.2</v>
      </c>
      <c r="M306" s="94">
        <v>2.5</v>
      </c>
      <c r="N306" s="94">
        <v>2.1</v>
      </c>
      <c r="O306" s="94" t="s">
        <v>934</v>
      </c>
      <c r="P306" s="60" t="s">
        <v>926</v>
      </c>
      <c r="Q306" s="279"/>
      <c r="R306" s="277"/>
      <c r="S306" s="43"/>
    </row>
    <row r="307" spans="1:19" ht="15.75" x14ac:dyDescent="0.25">
      <c r="A307" s="35"/>
      <c r="B307" s="174" t="s">
        <v>935</v>
      </c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279"/>
      <c r="R307" s="277"/>
      <c r="S307" s="43"/>
    </row>
    <row r="308" spans="1:19" ht="15.75" x14ac:dyDescent="0.25">
      <c r="A308" s="35">
        <v>204</v>
      </c>
      <c r="B308" s="60">
        <v>37</v>
      </c>
      <c r="C308" s="71" t="s">
        <v>936</v>
      </c>
      <c r="D308" s="65" t="s">
        <v>937</v>
      </c>
      <c r="E308" s="69" t="s">
        <v>938</v>
      </c>
      <c r="F308" s="199">
        <v>46604</v>
      </c>
      <c r="G308" s="292">
        <v>45693</v>
      </c>
      <c r="H308" s="65" t="s">
        <v>806</v>
      </c>
      <c r="I308" s="160" t="s">
        <v>27</v>
      </c>
      <c r="J308" s="249">
        <v>1982</v>
      </c>
      <c r="K308" s="65" t="s">
        <v>42</v>
      </c>
      <c r="L308" s="65">
        <v>15</v>
      </c>
      <c r="M308" s="65">
        <v>5.84</v>
      </c>
      <c r="N308" s="65">
        <v>3.96</v>
      </c>
      <c r="O308" s="65">
        <v>110</v>
      </c>
      <c r="P308" s="65" t="s">
        <v>939</v>
      </c>
      <c r="Q308" s="279"/>
      <c r="R308" s="277"/>
      <c r="S308" s="43"/>
    </row>
    <row r="309" spans="1:19" ht="15.75" x14ac:dyDescent="0.25">
      <c r="A309" s="35">
        <v>205</v>
      </c>
      <c r="B309" s="60">
        <v>38</v>
      </c>
      <c r="C309" s="71" t="s">
        <v>940</v>
      </c>
      <c r="D309" s="65" t="s">
        <v>941</v>
      </c>
      <c r="E309" s="69" t="s">
        <v>942</v>
      </c>
      <c r="F309" s="199">
        <v>46604</v>
      </c>
      <c r="G309" s="292">
        <v>45693</v>
      </c>
      <c r="H309" s="65" t="s">
        <v>599</v>
      </c>
      <c r="I309" s="160" t="s">
        <v>27</v>
      </c>
      <c r="J309" s="249">
        <v>1984</v>
      </c>
      <c r="K309" s="65" t="s">
        <v>943</v>
      </c>
      <c r="L309" s="65">
        <v>15</v>
      </c>
      <c r="M309" s="65">
        <v>4.5</v>
      </c>
      <c r="N309" s="65">
        <v>3.7</v>
      </c>
      <c r="O309" s="65">
        <v>110</v>
      </c>
      <c r="P309" s="65" t="s">
        <v>939</v>
      </c>
      <c r="Q309" s="279"/>
      <c r="R309" s="277"/>
      <c r="S309" s="43"/>
    </row>
    <row r="310" spans="1:19" ht="15.75" x14ac:dyDescent="0.25">
      <c r="A310" s="35">
        <v>206</v>
      </c>
      <c r="B310" s="60">
        <v>39</v>
      </c>
      <c r="C310" s="71" t="s">
        <v>944</v>
      </c>
      <c r="D310" s="65" t="s">
        <v>945</v>
      </c>
      <c r="E310" s="69" t="s">
        <v>946</v>
      </c>
      <c r="F310" s="199">
        <v>46604</v>
      </c>
      <c r="G310" s="292">
        <v>45693</v>
      </c>
      <c r="H310" s="65" t="s">
        <v>36</v>
      </c>
      <c r="I310" s="160" t="s">
        <v>27</v>
      </c>
      <c r="J310" s="249">
        <v>1989</v>
      </c>
      <c r="K310" s="65" t="s">
        <v>947</v>
      </c>
      <c r="L310" s="65">
        <v>22.5</v>
      </c>
      <c r="M310" s="65">
        <v>5.5</v>
      </c>
      <c r="N310" s="65">
        <v>6.84</v>
      </c>
      <c r="O310" s="65">
        <v>110</v>
      </c>
      <c r="P310" s="65" t="s">
        <v>939</v>
      </c>
      <c r="Q310" s="279"/>
      <c r="R310" s="277"/>
      <c r="S310" s="43"/>
    </row>
    <row r="311" spans="1:19" ht="15.75" x14ac:dyDescent="0.25">
      <c r="A311" s="35">
        <v>207</v>
      </c>
      <c r="B311" s="60">
        <v>40</v>
      </c>
      <c r="C311" s="71" t="s">
        <v>948</v>
      </c>
      <c r="D311" s="65" t="s">
        <v>949</v>
      </c>
      <c r="E311" s="69" t="s">
        <v>950</v>
      </c>
      <c r="F311" s="199">
        <v>46604</v>
      </c>
      <c r="G311" s="292">
        <v>45693</v>
      </c>
      <c r="H311" s="65" t="s">
        <v>822</v>
      </c>
      <c r="I311" s="160" t="s">
        <v>27</v>
      </c>
      <c r="J311" s="249">
        <v>1982</v>
      </c>
      <c r="K311" s="65" t="s">
        <v>42</v>
      </c>
      <c r="L311" s="65">
        <v>22.5</v>
      </c>
      <c r="M311" s="65">
        <v>6.15</v>
      </c>
      <c r="N311" s="65">
        <v>4.3</v>
      </c>
      <c r="O311" s="65">
        <v>110</v>
      </c>
      <c r="P311" s="65" t="s">
        <v>939</v>
      </c>
      <c r="Q311" s="279"/>
      <c r="R311" s="277"/>
      <c r="S311" s="43"/>
    </row>
    <row r="312" spans="1:19" ht="15.75" x14ac:dyDescent="0.25">
      <c r="A312" s="35"/>
      <c r="B312" s="145" t="s">
        <v>951</v>
      </c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279"/>
      <c r="R312" s="277"/>
      <c r="S312" s="43"/>
    </row>
    <row r="313" spans="1:19" ht="15.75" x14ac:dyDescent="0.25">
      <c r="A313" s="35">
        <v>208</v>
      </c>
      <c r="B313" s="60">
        <v>41</v>
      </c>
      <c r="C313" s="45" t="s">
        <v>952</v>
      </c>
      <c r="D313" s="65" t="s">
        <v>953</v>
      </c>
      <c r="E313" s="59" t="s">
        <v>954</v>
      </c>
      <c r="F313" s="199">
        <v>46597</v>
      </c>
      <c r="G313" s="292">
        <v>45544</v>
      </c>
      <c r="H313" s="60" t="s">
        <v>806</v>
      </c>
      <c r="I313" s="48" t="s">
        <v>27</v>
      </c>
      <c r="J313" s="60">
        <v>1988</v>
      </c>
      <c r="K313" s="60" t="s">
        <v>42</v>
      </c>
      <c r="L313" s="60">
        <v>15</v>
      </c>
      <c r="M313" s="60">
        <v>5.84</v>
      </c>
      <c r="N313" s="60">
        <v>4.9000000000000004</v>
      </c>
      <c r="O313" s="60" t="s">
        <v>955</v>
      </c>
      <c r="P313" s="60" t="s">
        <v>956</v>
      </c>
      <c r="Q313" s="279"/>
      <c r="R313" s="277"/>
      <c r="S313" s="43"/>
    </row>
    <row r="314" spans="1:19" ht="15.75" x14ac:dyDescent="0.25">
      <c r="A314" s="35">
        <v>209</v>
      </c>
      <c r="B314" s="60">
        <v>42</v>
      </c>
      <c r="C314" s="45" t="s">
        <v>957</v>
      </c>
      <c r="D314" s="65" t="s">
        <v>958</v>
      </c>
      <c r="E314" s="59" t="s">
        <v>959</v>
      </c>
      <c r="F314" s="199"/>
      <c r="G314" s="199"/>
      <c r="H314" s="60" t="s">
        <v>26</v>
      </c>
      <c r="I314" s="48" t="s">
        <v>27</v>
      </c>
      <c r="J314" s="60">
        <v>1989</v>
      </c>
      <c r="K314" s="60" t="s">
        <v>42</v>
      </c>
      <c r="L314" s="60">
        <v>18</v>
      </c>
      <c r="M314" s="60">
        <v>7.15</v>
      </c>
      <c r="N314" s="60">
        <v>4.9000000000000004</v>
      </c>
      <c r="O314" s="60" t="s">
        <v>955</v>
      </c>
      <c r="P314" s="60" t="s">
        <v>926</v>
      </c>
      <c r="Q314" s="279"/>
      <c r="R314" s="277"/>
      <c r="S314" s="43"/>
    </row>
    <row r="315" spans="1:19" ht="15.75" x14ac:dyDescent="0.25">
      <c r="A315" s="35">
        <v>210</v>
      </c>
      <c r="B315" s="60">
        <v>43</v>
      </c>
      <c r="C315" s="155" t="s">
        <v>960</v>
      </c>
      <c r="D315" s="250" t="s">
        <v>961</v>
      </c>
      <c r="E315" s="251" t="s">
        <v>962</v>
      </c>
      <c r="F315" s="199">
        <v>46597</v>
      </c>
      <c r="G315" s="292">
        <v>45544</v>
      </c>
      <c r="H315" s="250" t="s">
        <v>963</v>
      </c>
      <c r="I315" s="252" t="s">
        <v>27</v>
      </c>
      <c r="J315" s="250" t="s">
        <v>964</v>
      </c>
      <c r="K315" s="250" t="s">
        <v>965</v>
      </c>
      <c r="L315" s="250">
        <v>40.5</v>
      </c>
      <c r="M315" s="250">
        <v>7.7</v>
      </c>
      <c r="N315" s="250">
        <v>8</v>
      </c>
      <c r="O315" s="250" t="s">
        <v>966</v>
      </c>
      <c r="P315" s="250" t="s">
        <v>956</v>
      </c>
      <c r="Q315" s="279"/>
      <c r="R315" s="277"/>
      <c r="S315" s="43"/>
    </row>
    <row r="316" spans="1:19" ht="15.75" x14ac:dyDescent="0.25">
      <c r="A316" s="35">
        <v>211</v>
      </c>
      <c r="B316" s="60">
        <v>44</v>
      </c>
      <c r="C316" s="155" t="s">
        <v>967</v>
      </c>
      <c r="D316" s="250" t="s">
        <v>968</v>
      </c>
      <c r="E316" s="251" t="s">
        <v>969</v>
      </c>
      <c r="F316" s="199">
        <v>46597</v>
      </c>
      <c r="G316" s="292">
        <v>45544</v>
      </c>
      <c r="H316" s="250" t="s">
        <v>963</v>
      </c>
      <c r="I316" s="252" t="s">
        <v>27</v>
      </c>
      <c r="J316" s="250" t="s">
        <v>964</v>
      </c>
      <c r="K316" s="250" t="s">
        <v>965</v>
      </c>
      <c r="L316" s="250">
        <v>40.5</v>
      </c>
      <c r="M316" s="250">
        <v>7.7</v>
      </c>
      <c r="N316" s="250">
        <v>8</v>
      </c>
      <c r="O316" s="250" t="s">
        <v>966</v>
      </c>
      <c r="P316" s="250" t="s">
        <v>956</v>
      </c>
      <c r="Q316" s="279"/>
      <c r="R316" s="277"/>
      <c r="S316" s="43"/>
    </row>
    <row r="317" spans="1:19" ht="15.75" x14ac:dyDescent="0.25">
      <c r="A317" s="35"/>
      <c r="B317" s="174" t="s">
        <v>970</v>
      </c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279"/>
      <c r="R317" s="277"/>
      <c r="S317" s="43"/>
    </row>
    <row r="318" spans="1:19" ht="15.75" x14ac:dyDescent="0.25">
      <c r="A318" s="35">
        <v>212</v>
      </c>
      <c r="B318" s="60">
        <v>45</v>
      </c>
      <c r="C318" s="71" t="s">
        <v>971</v>
      </c>
      <c r="D318" s="60" t="s">
        <v>972</v>
      </c>
      <c r="E318" s="69" t="s">
        <v>973</v>
      </c>
      <c r="F318" s="60" t="s">
        <v>58</v>
      </c>
      <c r="G318" s="60" t="s">
        <v>58</v>
      </c>
      <c r="H318" s="65" t="s">
        <v>974</v>
      </c>
      <c r="I318" s="252" t="s">
        <v>27</v>
      </c>
      <c r="J318" s="65">
        <v>2017</v>
      </c>
      <c r="K318" s="65" t="s">
        <v>975</v>
      </c>
      <c r="L318" s="65">
        <v>23</v>
      </c>
      <c r="M318" s="65">
        <v>5</v>
      </c>
      <c r="N318" s="65">
        <v>1.5</v>
      </c>
      <c r="O318" s="65" t="s">
        <v>976</v>
      </c>
      <c r="P318" s="65" t="s">
        <v>283</v>
      </c>
      <c r="Q318" s="279"/>
      <c r="R318" s="277"/>
      <c r="S318" s="43"/>
    </row>
    <row r="319" spans="1:19" ht="15.75" x14ac:dyDescent="0.25">
      <c r="A319" s="35">
        <v>213</v>
      </c>
      <c r="B319" s="60">
        <v>46</v>
      </c>
      <c r="C319" s="71" t="s">
        <v>107</v>
      </c>
      <c r="D319" s="60" t="s">
        <v>977</v>
      </c>
      <c r="E319" s="69" t="s">
        <v>978</v>
      </c>
      <c r="F319" s="60" t="s">
        <v>58</v>
      </c>
      <c r="G319" s="60" t="s">
        <v>58</v>
      </c>
      <c r="H319" s="65" t="s">
        <v>974</v>
      </c>
      <c r="I319" s="252" t="s">
        <v>27</v>
      </c>
      <c r="J319" s="65">
        <v>2017</v>
      </c>
      <c r="K319" s="65" t="s">
        <v>975</v>
      </c>
      <c r="L319" s="65">
        <v>23</v>
      </c>
      <c r="M319" s="65">
        <v>5</v>
      </c>
      <c r="N319" s="65">
        <v>1.5</v>
      </c>
      <c r="O319" s="65" t="s">
        <v>976</v>
      </c>
      <c r="P319" s="65" t="s">
        <v>283</v>
      </c>
      <c r="Q319" s="279"/>
      <c r="R319" s="277"/>
      <c r="S319" s="43"/>
    </row>
    <row r="320" spans="1:19" ht="15.75" x14ac:dyDescent="0.25">
      <c r="A320" s="35">
        <v>214</v>
      </c>
      <c r="B320" s="60">
        <v>47</v>
      </c>
      <c r="C320" s="71" t="s">
        <v>979</v>
      </c>
      <c r="D320" s="60" t="s">
        <v>980</v>
      </c>
      <c r="E320" s="69" t="s">
        <v>981</v>
      </c>
      <c r="F320" s="60" t="s">
        <v>58</v>
      </c>
      <c r="G320" s="60" t="s">
        <v>58</v>
      </c>
      <c r="H320" s="65" t="s">
        <v>974</v>
      </c>
      <c r="I320" s="252" t="s">
        <v>27</v>
      </c>
      <c r="J320" s="65">
        <v>2017</v>
      </c>
      <c r="K320" s="65" t="s">
        <v>975</v>
      </c>
      <c r="L320" s="65">
        <v>23</v>
      </c>
      <c r="M320" s="65">
        <v>5</v>
      </c>
      <c r="N320" s="65">
        <v>1.5</v>
      </c>
      <c r="O320" s="65" t="s">
        <v>976</v>
      </c>
      <c r="P320" s="65" t="s">
        <v>283</v>
      </c>
      <c r="Q320" s="279"/>
      <c r="R320" s="277"/>
      <c r="S320" s="43"/>
    </row>
    <row r="321" spans="1:19" ht="15.75" x14ac:dyDescent="0.25">
      <c r="A321" s="35"/>
      <c r="B321" s="174" t="s">
        <v>982</v>
      </c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279"/>
      <c r="R321" s="277"/>
      <c r="S321" s="43"/>
    </row>
    <row r="322" spans="1:19" ht="15.75" x14ac:dyDescent="0.25">
      <c r="A322" s="35">
        <v>215</v>
      </c>
      <c r="B322" s="60">
        <v>48</v>
      </c>
      <c r="C322" s="71" t="s">
        <v>983</v>
      </c>
      <c r="D322" s="292" t="s">
        <v>984</v>
      </c>
      <c r="E322" s="292" t="s">
        <v>985</v>
      </c>
      <c r="F322" s="292">
        <v>46433</v>
      </c>
      <c r="G322" s="292">
        <v>45358</v>
      </c>
      <c r="H322" s="65" t="s">
        <v>986</v>
      </c>
      <c r="I322" s="173" t="s">
        <v>987</v>
      </c>
      <c r="J322" s="65">
        <v>1991</v>
      </c>
      <c r="K322" s="65" t="s">
        <v>42</v>
      </c>
      <c r="L322" s="65">
        <v>7.85</v>
      </c>
      <c r="M322" s="65">
        <v>2.1</v>
      </c>
      <c r="N322" s="65">
        <v>1.4</v>
      </c>
      <c r="O322" s="65"/>
      <c r="P322" s="65" t="s">
        <v>988</v>
      </c>
      <c r="Q322" s="279"/>
      <c r="R322" s="277"/>
      <c r="S322" s="43"/>
    </row>
    <row r="323" spans="1:19" ht="15.75" x14ac:dyDescent="0.25">
      <c r="A323" s="35">
        <v>216</v>
      </c>
      <c r="B323" s="60">
        <v>49</v>
      </c>
      <c r="C323" s="71" t="s">
        <v>989</v>
      </c>
      <c r="D323" s="60" t="s">
        <v>990</v>
      </c>
      <c r="E323" s="253" t="s">
        <v>991</v>
      </c>
      <c r="F323" s="199">
        <v>46433</v>
      </c>
      <c r="G323" s="292">
        <v>45358</v>
      </c>
      <c r="H323" s="65" t="s">
        <v>986</v>
      </c>
      <c r="I323" s="173" t="s">
        <v>987</v>
      </c>
      <c r="J323" s="65">
        <v>1991</v>
      </c>
      <c r="K323" s="65" t="s">
        <v>42</v>
      </c>
      <c r="L323" s="65">
        <v>7.85</v>
      </c>
      <c r="M323" s="65">
        <v>2.1</v>
      </c>
      <c r="N323" s="65">
        <v>1.4</v>
      </c>
      <c r="O323" s="65"/>
      <c r="P323" s="65" t="s">
        <v>992</v>
      </c>
      <c r="Q323" s="279"/>
      <c r="R323" s="277"/>
      <c r="S323" s="43"/>
    </row>
    <row r="324" spans="1:19" ht="15.75" x14ac:dyDescent="0.25">
      <c r="A324" s="35">
        <v>217</v>
      </c>
      <c r="B324" s="60">
        <v>50</v>
      </c>
      <c r="C324" s="71" t="s">
        <v>161</v>
      </c>
      <c r="D324" s="60" t="s">
        <v>993</v>
      </c>
      <c r="E324" s="253" t="s">
        <v>994</v>
      </c>
      <c r="F324" s="199">
        <v>46433</v>
      </c>
      <c r="G324" s="292">
        <v>45548</v>
      </c>
      <c r="H324" s="65" t="s">
        <v>986</v>
      </c>
      <c r="I324" s="173" t="s">
        <v>987</v>
      </c>
      <c r="J324" s="65">
        <v>1991</v>
      </c>
      <c r="K324" s="65" t="s">
        <v>42</v>
      </c>
      <c r="L324" s="65">
        <v>7.85</v>
      </c>
      <c r="M324" s="65">
        <v>2.1</v>
      </c>
      <c r="N324" s="65">
        <v>1.4</v>
      </c>
      <c r="O324" s="65"/>
      <c r="P324" s="65" t="s">
        <v>988</v>
      </c>
      <c r="Q324" s="279"/>
      <c r="R324" s="277"/>
      <c r="S324" s="43"/>
    </row>
    <row r="325" spans="1:19" ht="15.75" x14ac:dyDescent="0.25">
      <c r="A325" s="35">
        <v>218</v>
      </c>
      <c r="B325" s="60">
        <v>51</v>
      </c>
      <c r="C325" s="71" t="s">
        <v>161</v>
      </c>
      <c r="D325" s="60" t="s">
        <v>995</v>
      </c>
      <c r="E325" s="253" t="s">
        <v>996</v>
      </c>
      <c r="F325" s="199">
        <v>46433</v>
      </c>
      <c r="G325" s="292">
        <v>45548</v>
      </c>
      <c r="H325" s="65" t="s">
        <v>986</v>
      </c>
      <c r="I325" s="173" t="s">
        <v>987</v>
      </c>
      <c r="J325" s="65">
        <v>1991</v>
      </c>
      <c r="K325" s="65" t="s">
        <v>42</v>
      </c>
      <c r="L325" s="65">
        <v>7.85</v>
      </c>
      <c r="M325" s="65">
        <v>2.1</v>
      </c>
      <c r="N325" s="65">
        <v>1.4</v>
      </c>
      <c r="O325" s="65"/>
      <c r="P325" s="65" t="s">
        <v>988</v>
      </c>
      <c r="Q325" s="279"/>
      <c r="R325" s="277"/>
      <c r="S325" s="43"/>
    </row>
    <row r="326" spans="1:19" ht="15.75" x14ac:dyDescent="0.25">
      <c r="A326" s="35"/>
      <c r="B326" s="226" t="s">
        <v>997</v>
      </c>
      <c r="C326" s="227"/>
      <c r="D326" s="227"/>
      <c r="E326" s="227"/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79"/>
      <c r="R326" s="277"/>
      <c r="S326" s="43"/>
    </row>
    <row r="327" spans="1:19" ht="15.75" x14ac:dyDescent="0.25">
      <c r="A327" s="35">
        <v>219</v>
      </c>
      <c r="B327" s="60">
        <v>52</v>
      </c>
      <c r="C327" s="45" t="s">
        <v>998</v>
      </c>
      <c r="D327" s="60" t="s">
        <v>999</v>
      </c>
      <c r="E327" s="59" t="s">
        <v>1000</v>
      </c>
      <c r="F327" s="60" t="s">
        <v>58</v>
      </c>
      <c r="G327" s="60" t="s">
        <v>58</v>
      </c>
      <c r="H327" s="65" t="s">
        <v>136</v>
      </c>
      <c r="I327" s="72" t="s">
        <v>41</v>
      </c>
      <c r="J327" s="60">
        <v>1983</v>
      </c>
      <c r="K327" s="60" t="s">
        <v>42</v>
      </c>
      <c r="L327" s="60" t="s">
        <v>137</v>
      </c>
      <c r="M327" s="60">
        <v>3.78</v>
      </c>
      <c r="N327" s="60" t="s">
        <v>138</v>
      </c>
      <c r="O327" s="60">
        <v>110</v>
      </c>
      <c r="P327" s="65" t="s">
        <v>798</v>
      </c>
      <c r="Q327" s="279"/>
      <c r="R327" s="277"/>
      <c r="S327" s="43"/>
    </row>
    <row r="328" spans="1:19" ht="15.75" x14ac:dyDescent="0.25">
      <c r="A328" s="35"/>
      <c r="B328" s="226" t="s">
        <v>1001</v>
      </c>
      <c r="C328" s="227"/>
      <c r="D328" s="227"/>
      <c r="E328" s="227"/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79"/>
      <c r="R328" s="277"/>
      <c r="S328" s="43"/>
    </row>
    <row r="329" spans="1:19" ht="15.75" x14ac:dyDescent="0.25">
      <c r="A329" s="35">
        <v>220</v>
      </c>
      <c r="B329" s="60">
        <v>53</v>
      </c>
      <c r="C329" s="45" t="s">
        <v>1002</v>
      </c>
      <c r="D329" s="60" t="s">
        <v>1003</v>
      </c>
      <c r="E329" s="59" t="s">
        <v>1004</v>
      </c>
      <c r="F329" s="199">
        <v>46308</v>
      </c>
      <c r="G329" s="292">
        <v>45603</v>
      </c>
      <c r="H329" s="65" t="s">
        <v>40</v>
      </c>
      <c r="I329" s="72" t="s">
        <v>41</v>
      </c>
      <c r="J329" s="60">
        <v>1989</v>
      </c>
      <c r="K329" s="60" t="s">
        <v>1005</v>
      </c>
      <c r="L329" s="60">
        <v>7.5</v>
      </c>
      <c r="M329" s="60">
        <v>2.1</v>
      </c>
      <c r="N329" s="60">
        <v>1.4</v>
      </c>
      <c r="O329" s="60">
        <v>73</v>
      </c>
      <c r="P329" s="65" t="s">
        <v>1006</v>
      </c>
      <c r="Q329" s="279"/>
      <c r="R329" s="277"/>
      <c r="S329" s="43"/>
    </row>
    <row r="330" spans="1:19" ht="15.75" x14ac:dyDescent="0.25">
      <c r="A330" s="35">
        <v>221</v>
      </c>
      <c r="B330" s="60">
        <v>54</v>
      </c>
      <c r="C330" s="45" t="s">
        <v>1007</v>
      </c>
      <c r="D330" s="60" t="s">
        <v>1008</v>
      </c>
      <c r="E330" s="59" t="s">
        <v>1009</v>
      </c>
      <c r="F330" s="199">
        <v>46308</v>
      </c>
      <c r="G330" s="292">
        <v>45603</v>
      </c>
      <c r="H330" s="65" t="s">
        <v>1010</v>
      </c>
      <c r="I330" s="254" t="s">
        <v>689</v>
      </c>
      <c r="J330" s="60">
        <v>1987</v>
      </c>
      <c r="K330" s="60" t="s">
        <v>76</v>
      </c>
      <c r="L330" s="60">
        <v>28.8</v>
      </c>
      <c r="M330" s="60"/>
      <c r="N330" s="60"/>
      <c r="O330" s="60"/>
      <c r="P330" s="65" t="s">
        <v>1006</v>
      </c>
      <c r="Q330" s="279"/>
      <c r="R330" s="277"/>
      <c r="S330" s="43"/>
    </row>
    <row r="331" spans="1:19" ht="15.75" x14ac:dyDescent="0.25">
      <c r="A331" s="35"/>
      <c r="B331" s="174" t="s">
        <v>1011</v>
      </c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279"/>
      <c r="R331" s="277"/>
      <c r="S331" s="43"/>
    </row>
    <row r="332" spans="1:19" ht="15.75" x14ac:dyDescent="0.25">
      <c r="A332" s="35">
        <v>222</v>
      </c>
      <c r="B332" s="60">
        <v>55</v>
      </c>
      <c r="C332" s="71" t="s">
        <v>1012</v>
      </c>
      <c r="D332" s="65" t="s">
        <v>1013</v>
      </c>
      <c r="E332" s="69" t="s">
        <v>1014</v>
      </c>
      <c r="F332" s="60" t="s">
        <v>58</v>
      </c>
      <c r="G332" s="60" t="s">
        <v>58</v>
      </c>
      <c r="H332" s="65" t="s">
        <v>599</v>
      </c>
      <c r="I332" s="160" t="s">
        <v>27</v>
      </c>
      <c r="J332" s="249">
        <v>1977</v>
      </c>
      <c r="K332" s="65" t="s">
        <v>943</v>
      </c>
      <c r="L332" s="65">
        <v>15</v>
      </c>
      <c r="M332" s="65">
        <v>4.5</v>
      </c>
      <c r="N332" s="65">
        <v>3.5</v>
      </c>
      <c r="O332" s="65"/>
      <c r="P332" s="65" t="s">
        <v>1015</v>
      </c>
      <c r="Q332" s="279"/>
      <c r="R332" s="277"/>
      <c r="S332" s="43"/>
    </row>
    <row r="333" spans="1:19" ht="15.75" x14ac:dyDescent="0.25">
      <c r="A333" s="35">
        <v>223</v>
      </c>
      <c r="B333" s="60">
        <v>56</v>
      </c>
      <c r="C333" s="71" t="s">
        <v>1016</v>
      </c>
      <c r="D333" s="65" t="s">
        <v>1017</v>
      </c>
      <c r="E333" s="69" t="s">
        <v>1018</v>
      </c>
      <c r="F333" s="60" t="s">
        <v>58</v>
      </c>
      <c r="G333" s="60" t="s">
        <v>58</v>
      </c>
      <c r="H333" s="65" t="s">
        <v>599</v>
      </c>
      <c r="I333" s="160" t="s">
        <v>27</v>
      </c>
      <c r="J333" s="249">
        <v>1981</v>
      </c>
      <c r="K333" s="65" t="s">
        <v>943</v>
      </c>
      <c r="L333" s="65">
        <v>15</v>
      </c>
      <c r="M333" s="65">
        <v>4.5</v>
      </c>
      <c r="N333" s="65">
        <v>3.5</v>
      </c>
      <c r="O333" s="65"/>
      <c r="P333" s="65" t="s">
        <v>1019</v>
      </c>
      <c r="Q333" s="279"/>
      <c r="R333" s="277"/>
      <c r="S333" s="43"/>
    </row>
    <row r="334" spans="1:19" ht="15.75" x14ac:dyDescent="0.25">
      <c r="A334" s="35"/>
      <c r="B334" s="174" t="s">
        <v>1020</v>
      </c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279"/>
      <c r="R334" s="277"/>
      <c r="S334" s="43"/>
    </row>
    <row r="335" spans="1:19" ht="15.75" x14ac:dyDescent="0.25">
      <c r="A335" s="35">
        <v>224</v>
      </c>
      <c r="B335" s="60">
        <v>57</v>
      </c>
      <c r="C335" s="71" t="s">
        <v>1021</v>
      </c>
      <c r="D335" s="65" t="s">
        <v>1022</v>
      </c>
      <c r="E335" s="69" t="s">
        <v>1023</v>
      </c>
      <c r="F335" s="199">
        <v>46712</v>
      </c>
      <c r="G335" s="292">
        <v>45618</v>
      </c>
      <c r="H335" s="60" t="s">
        <v>26</v>
      </c>
      <c r="I335" s="48" t="s">
        <v>27</v>
      </c>
      <c r="J335" s="60">
        <v>1985</v>
      </c>
      <c r="K335" s="60" t="s">
        <v>947</v>
      </c>
      <c r="L335" s="60">
        <v>18</v>
      </c>
      <c r="M335" s="60">
        <v>7.15</v>
      </c>
      <c r="N335" s="60">
        <v>4.9000000000000004</v>
      </c>
      <c r="O335" s="65"/>
      <c r="P335" s="65" t="s">
        <v>1024</v>
      </c>
      <c r="Q335" s="279"/>
      <c r="R335" s="277"/>
      <c r="S335" s="43"/>
    </row>
    <row r="336" spans="1:19" ht="15.75" x14ac:dyDescent="0.25">
      <c r="A336" s="35">
        <v>225</v>
      </c>
      <c r="B336" s="60">
        <v>58</v>
      </c>
      <c r="C336" s="71" t="s">
        <v>1025</v>
      </c>
      <c r="D336" s="65" t="s">
        <v>1026</v>
      </c>
      <c r="E336" s="69" t="s">
        <v>1027</v>
      </c>
      <c r="F336" s="199">
        <v>46712</v>
      </c>
      <c r="G336" s="292">
        <v>45618</v>
      </c>
      <c r="H336" s="60" t="s">
        <v>26</v>
      </c>
      <c r="I336" s="48" t="s">
        <v>27</v>
      </c>
      <c r="J336" s="60">
        <v>1985</v>
      </c>
      <c r="K336" s="60" t="s">
        <v>947</v>
      </c>
      <c r="L336" s="60">
        <v>18</v>
      </c>
      <c r="M336" s="60">
        <v>7.15</v>
      </c>
      <c r="N336" s="60">
        <v>4.9000000000000004</v>
      </c>
      <c r="O336" s="65"/>
      <c r="P336" s="65" t="s">
        <v>1028</v>
      </c>
      <c r="Q336" s="279"/>
      <c r="R336" s="277"/>
      <c r="S336" s="43"/>
    </row>
    <row r="337" spans="1:19" ht="15.75" x14ac:dyDescent="0.25">
      <c r="A337" s="35">
        <v>226</v>
      </c>
      <c r="B337" s="60">
        <v>59</v>
      </c>
      <c r="C337" s="71" t="s">
        <v>1029</v>
      </c>
      <c r="D337" s="65" t="s">
        <v>1030</v>
      </c>
      <c r="E337" s="69" t="s">
        <v>1031</v>
      </c>
      <c r="F337" s="60" t="s">
        <v>58</v>
      </c>
      <c r="G337" s="60" t="s">
        <v>58</v>
      </c>
      <c r="H337" s="65" t="s">
        <v>806</v>
      </c>
      <c r="I337" s="160" t="s">
        <v>27</v>
      </c>
      <c r="J337" s="249">
        <v>1985</v>
      </c>
      <c r="K337" s="65" t="s">
        <v>1032</v>
      </c>
      <c r="L337" s="65">
        <v>15</v>
      </c>
      <c r="M337" s="65">
        <v>5.84</v>
      </c>
      <c r="N337" s="65">
        <v>4.5999999999999996</v>
      </c>
      <c r="O337" s="65"/>
      <c r="P337" s="65" t="s">
        <v>798</v>
      </c>
      <c r="Q337" s="279"/>
      <c r="R337" s="277"/>
      <c r="S337" s="43"/>
    </row>
    <row r="338" spans="1:19" ht="15.75" x14ac:dyDescent="0.25">
      <c r="A338" s="255"/>
      <c r="B338" s="145" t="s">
        <v>1033</v>
      </c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279"/>
      <c r="R338" s="277"/>
      <c r="S338" s="43"/>
    </row>
    <row r="339" spans="1:19" ht="31.5" x14ac:dyDescent="0.25">
      <c r="A339" s="255">
        <v>227</v>
      </c>
      <c r="B339" s="62">
        <v>60</v>
      </c>
      <c r="C339" s="256" t="s">
        <v>1034</v>
      </c>
      <c r="D339" s="126" t="s">
        <v>1035</v>
      </c>
      <c r="E339" s="257" t="s">
        <v>1036</v>
      </c>
      <c r="F339" s="62" t="s">
        <v>58</v>
      </c>
      <c r="G339" s="62" t="s">
        <v>58</v>
      </c>
      <c r="H339" s="257" t="s">
        <v>1037</v>
      </c>
      <c r="I339" s="258" t="s">
        <v>757</v>
      </c>
      <c r="J339" s="257" t="s">
        <v>1038</v>
      </c>
      <c r="K339" s="257" t="s">
        <v>1037</v>
      </c>
      <c r="L339" s="257">
        <v>5.5</v>
      </c>
      <c r="M339" s="257">
        <v>1.82</v>
      </c>
      <c r="N339" s="257">
        <v>0.88</v>
      </c>
      <c r="O339" s="259"/>
      <c r="P339" s="260" t="s">
        <v>1039</v>
      </c>
      <c r="Q339" s="279"/>
      <c r="R339" s="277"/>
      <c r="S339" s="261"/>
    </row>
    <row r="340" spans="1:19" ht="15.75" x14ac:dyDescent="0.25">
      <c r="A340" s="35"/>
      <c r="B340" s="174" t="s">
        <v>1040</v>
      </c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279"/>
      <c r="R340" s="277"/>
      <c r="S340" s="43"/>
    </row>
    <row r="341" spans="1:19" ht="15.75" x14ac:dyDescent="0.25">
      <c r="A341" s="35">
        <v>228</v>
      </c>
      <c r="B341" s="60">
        <v>61</v>
      </c>
      <c r="C341" s="71" t="s">
        <v>1041</v>
      </c>
      <c r="D341" s="65" t="s">
        <v>1042</v>
      </c>
      <c r="E341" s="65" t="s">
        <v>1043</v>
      </c>
      <c r="F341" s="199">
        <v>45304</v>
      </c>
      <c r="G341" s="292">
        <v>44943</v>
      </c>
      <c r="H341" s="65" t="s">
        <v>599</v>
      </c>
      <c r="I341" s="160" t="s">
        <v>27</v>
      </c>
      <c r="J341" s="65">
        <v>1984</v>
      </c>
      <c r="K341" s="60" t="s">
        <v>947</v>
      </c>
      <c r="L341" s="65">
        <v>15</v>
      </c>
      <c r="M341" s="65">
        <v>4.5</v>
      </c>
      <c r="N341" s="65">
        <v>3.5</v>
      </c>
      <c r="O341" s="65"/>
      <c r="P341" s="65" t="s">
        <v>798</v>
      </c>
      <c r="Q341" s="279"/>
      <c r="R341" s="277"/>
      <c r="S341" s="43"/>
    </row>
    <row r="342" spans="1:19" ht="15.75" x14ac:dyDescent="0.25">
      <c r="A342" s="35">
        <v>229</v>
      </c>
      <c r="B342" s="60">
        <v>62</v>
      </c>
      <c r="C342" s="71" t="s">
        <v>1044</v>
      </c>
      <c r="D342" s="65" t="s">
        <v>1045</v>
      </c>
      <c r="E342" s="65" t="s">
        <v>1046</v>
      </c>
      <c r="F342" s="199">
        <v>45304</v>
      </c>
      <c r="G342" s="292">
        <v>44943</v>
      </c>
      <c r="H342" s="65" t="s">
        <v>599</v>
      </c>
      <c r="I342" s="160" t="s">
        <v>27</v>
      </c>
      <c r="J342" s="65">
        <v>1984</v>
      </c>
      <c r="K342" s="60" t="s">
        <v>947</v>
      </c>
      <c r="L342" s="65">
        <v>15</v>
      </c>
      <c r="M342" s="65">
        <v>4.5</v>
      </c>
      <c r="N342" s="65">
        <v>3.5</v>
      </c>
      <c r="O342" s="65"/>
      <c r="P342" s="65" t="s">
        <v>1028</v>
      </c>
      <c r="Q342" s="279"/>
      <c r="R342" s="277"/>
      <c r="S342" s="43"/>
    </row>
    <row r="343" spans="1:19" ht="15.75" x14ac:dyDescent="0.25">
      <c r="A343" s="35"/>
      <c r="B343" s="145" t="s">
        <v>1047</v>
      </c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279"/>
      <c r="R343" s="277"/>
      <c r="S343" s="43"/>
    </row>
    <row r="344" spans="1:19" ht="15.75" x14ac:dyDescent="0.25">
      <c r="A344" s="35">
        <v>230</v>
      </c>
      <c r="B344" s="60">
        <v>63</v>
      </c>
      <c r="C344" s="71" t="s">
        <v>1048</v>
      </c>
      <c r="D344" s="65" t="s">
        <v>1049</v>
      </c>
      <c r="E344" s="69" t="s">
        <v>946</v>
      </c>
      <c r="F344" s="199">
        <v>45336</v>
      </c>
      <c r="G344" s="292">
        <v>45707</v>
      </c>
      <c r="H344" s="65" t="s">
        <v>36</v>
      </c>
      <c r="I344" s="160" t="s">
        <v>27</v>
      </c>
      <c r="J344" s="249">
        <v>1989</v>
      </c>
      <c r="K344" s="65" t="s">
        <v>947</v>
      </c>
      <c r="L344" s="65">
        <v>22.5</v>
      </c>
      <c r="M344" s="65">
        <v>5.5</v>
      </c>
      <c r="N344" s="65">
        <v>6.84</v>
      </c>
      <c r="O344" s="94">
        <v>110</v>
      </c>
      <c r="P344" s="94" t="s">
        <v>798</v>
      </c>
      <c r="Q344" s="279"/>
      <c r="R344" s="277"/>
      <c r="S344" s="43"/>
    </row>
    <row r="345" spans="1:19" ht="15.75" x14ac:dyDescent="0.25">
      <c r="A345" s="35"/>
      <c r="B345" s="262" t="s">
        <v>1050</v>
      </c>
      <c r="C345" s="263"/>
      <c r="D345" s="263"/>
      <c r="E345" s="263"/>
      <c r="F345" s="263"/>
      <c r="G345" s="263"/>
      <c r="H345" s="263"/>
      <c r="I345" s="263"/>
      <c r="J345" s="263"/>
      <c r="K345" s="263"/>
      <c r="L345" s="263"/>
      <c r="M345" s="263"/>
      <c r="N345" s="263"/>
      <c r="O345" s="263"/>
      <c r="P345" s="263"/>
      <c r="Q345" s="279"/>
      <c r="R345" s="277"/>
      <c r="S345" s="43"/>
    </row>
    <row r="346" spans="1:19" ht="15.75" x14ac:dyDescent="0.25">
      <c r="A346" s="35">
        <v>231</v>
      </c>
      <c r="B346" s="60">
        <v>64</v>
      </c>
      <c r="C346" s="45" t="s">
        <v>1051</v>
      </c>
      <c r="D346" s="65" t="s">
        <v>1052</v>
      </c>
      <c r="E346" s="102" t="s">
        <v>1053</v>
      </c>
      <c r="F346" s="199">
        <v>45388</v>
      </c>
      <c r="G346" s="292">
        <v>45395</v>
      </c>
      <c r="H346" s="94" t="s">
        <v>599</v>
      </c>
      <c r="I346" s="48" t="s">
        <v>27</v>
      </c>
      <c r="J346" s="94" t="s">
        <v>1054</v>
      </c>
      <c r="K346" s="94" t="s">
        <v>1055</v>
      </c>
      <c r="L346" s="94">
        <v>15</v>
      </c>
      <c r="M346" s="94">
        <v>4.5</v>
      </c>
      <c r="N346" s="94">
        <v>3.5</v>
      </c>
      <c r="O346" s="94">
        <v>110</v>
      </c>
      <c r="P346" s="94" t="s">
        <v>1028</v>
      </c>
      <c r="Q346" s="279"/>
      <c r="R346" s="277"/>
      <c r="S346" s="43"/>
    </row>
    <row r="347" spans="1:19" ht="15.75" x14ac:dyDescent="0.25">
      <c r="A347" s="35"/>
      <c r="B347" s="145" t="s">
        <v>1056</v>
      </c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279"/>
      <c r="R347" s="277"/>
      <c r="S347" s="43"/>
    </row>
    <row r="348" spans="1:19" ht="15.75" x14ac:dyDescent="0.25">
      <c r="A348" s="35">
        <v>232</v>
      </c>
      <c r="B348" s="60">
        <v>65</v>
      </c>
      <c r="C348" s="45" t="s">
        <v>1057</v>
      </c>
      <c r="D348" s="65" t="s">
        <v>1058</v>
      </c>
      <c r="E348" s="102" t="s">
        <v>1059</v>
      </c>
      <c r="F348" s="199">
        <v>46650</v>
      </c>
      <c r="G348" s="292">
        <v>45556</v>
      </c>
      <c r="H348" s="94" t="s">
        <v>26</v>
      </c>
      <c r="I348" s="48" t="s">
        <v>27</v>
      </c>
      <c r="J348" s="94">
        <v>1988</v>
      </c>
      <c r="K348" s="94" t="s">
        <v>28</v>
      </c>
      <c r="L348" s="94">
        <v>18</v>
      </c>
      <c r="M348" s="94">
        <v>7.15</v>
      </c>
      <c r="N348" s="94">
        <v>4.9000000000000004</v>
      </c>
      <c r="O348" s="94">
        <v>160</v>
      </c>
      <c r="P348" s="94" t="s">
        <v>1060</v>
      </c>
      <c r="Q348" s="279"/>
      <c r="R348" s="277"/>
      <c r="S348" s="43"/>
    </row>
    <row r="349" spans="1:19" ht="15.75" x14ac:dyDescent="0.25">
      <c r="A349" s="35">
        <v>233</v>
      </c>
      <c r="B349" s="60">
        <v>66</v>
      </c>
      <c r="C349" s="45" t="s">
        <v>1061</v>
      </c>
      <c r="D349" s="65" t="s">
        <v>1062</v>
      </c>
      <c r="E349" s="102" t="s">
        <v>1063</v>
      </c>
      <c r="F349" s="199">
        <v>46650</v>
      </c>
      <c r="G349" s="292">
        <v>45556</v>
      </c>
      <c r="H349" s="94" t="s">
        <v>963</v>
      </c>
      <c r="I349" s="48" t="s">
        <v>27</v>
      </c>
      <c r="J349" s="94">
        <v>2017</v>
      </c>
      <c r="K349" s="94" t="s">
        <v>182</v>
      </c>
      <c r="L349" s="94">
        <v>40.5</v>
      </c>
      <c r="M349" s="94">
        <v>7.7</v>
      </c>
      <c r="N349" s="94">
        <v>8</v>
      </c>
      <c r="O349" s="94">
        <v>630</v>
      </c>
      <c r="P349" s="94" t="s">
        <v>1060</v>
      </c>
      <c r="Q349" s="279"/>
      <c r="R349" s="277"/>
      <c r="S349" s="43"/>
    </row>
    <row r="350" spans="1:19" ht="15.75" x14ac:dyDescent="0.25">
      <c r="A350" s="35">
        <v>234</v>
      </c>
      <c r="B350" s="60">
        <v>67</v>
      </c>
      <c r="C350" s="45" t="s">
        <v>1064</v>
      </c>
      <c r="D350" s="65" t="s">
        <v>1065</v>
      </c>
      <c r="E350" s="102" t="s">
        <v>1066</v>
      </c>
      <c r="F350" s="62" t="s">
        <v>58</v>
      </c>
      <c r="G350" s="62" t="s">
        <v>58</v>
      </c>
      <c r="H350" s="94" t="s">
        <v>40</v>
      </c>
      <c r="I350" s="50" t="s">
        <v>41</v>
      </c>
      <c r="J350" s="94">
        <v>1991</v>
      </c>
      <c r="K350" s="94" t="s">
        <v>1055</v>
      </c>
      <c r="L350" s="94">
        <v>7.85</v>
      </c>
      <c r="M350" s="94">
        <v>2.1</v>
      </c>
      <c r="N350" s="94">
        <v>1.4</v>
      </c>
      <c r="O350" s="104"/>
      <c r="P350" s="96" t="s">
        <v>1060</v>
      </c>
      <c r="Q350" s="279"/>
      <c r="R350" s="277"/>
      <c r="S350" s="43"/>
    </row>
    <row r="351" spans="1:19" ht="15.75" x14ac:dyDescent="0.25">
      <c r="A351" s="35"/>
      <c r="B351" s="226" t="s">
        <v>1067</v>
      </c>
      <c r="C351" s="227"/>
      <c r="D351" s="227"/>
      <c r="E351" s="227"/>
      <c r="F351" s="227"/>
      <c r="G351" s="227"/>
      <c r="H351" s="227"/>
      <c r="I351" s="227"/>
      <c r="J351" s="227"/>
      <c r="K351" s="227"/>
      <c r="L351" s="227"/>
      <c r="M351" s="227"/>
      <c r="N351" s="227"/>
      <c r="O351" s="227"/>
      <c r="P351" s="227"/>
      <c r="Q351" s="279"/>
      <c r="R351" s="277"/>
      <c r="S351" s="43"/>
    </row>
    <row r="352" spans="1:19" ht="15.75" x14ac:dyDescent="0.25">
      <c r="A352" s="35">
        <v>235</v>
      </c>
      <c r="B352" s="60">
        <v>68</v>
      </c>
      <c r="C352" s="45" t="s">
        <v>1068</v>
      </c>
      <c r="D352" s="94" t="s">
        <v>1069</v>
      </c>
      <c r="E352" s="102" t="s">
        <v>1070</v>
      </c>
      <c r="F352" s="62" t="s">
        <v>58</v>
      </c>
      <c r="G352" s="62" t="s">
        <v>58</v>
      </c>
      <c r="H352" s="94"/>
      <c r="I352" s="50" t="s">
        <v>1071</v>
      </c>
      <c r="J352" s="94">
        <v>1974</v>
      </c>
      <c r="K352" s="94" t="s">
        <v>88</v>
      </c>
      <c r="L352" s="94">
        <v>20.5</v>
      </c>
      <c r="M352" s="94">
        <v>3.41</v>
      </c>
      <c r="N352" s="94">
        <v>5.2</v>
      </c>
      <c r="O352" s="104"/>
      <c r="P352" s="94" t="s">
        <v>1072</v>
      </c>
      <c r="Q352" s="279"/>
      <c r="R352" s="277"/>
      <c r="S352" s="43"/>
    </row>
    <row r="353" spans="1:19" ht="15.75" x14ac:dyDescent="0.25">
      <c r="A353" s="35"/>
      <c r="B353" s="226" t="s">
        <v>1073</v>
      </c>
      <c r="C353" s="227"/>
      <c r="D353" s="227"/>
      <c r="E353" s="227"/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79"/>
      <c r="R353" s="277"/>
      <c r="S353" s="43"/>
    </row>
    <row r="354" spans="1:19" ht="15.75" x14ac:dyDescent="0.25">
      <c r="A354" s="35">
        <v>236</v>
      </c>
      <c r="B354" s="60">
        <v>69</v>
      </c>
      <c r="C354" s="45" t="s">
        <v>1074</v>
      </c>
      <c r="D354" s="94" t="s">
        <v>1075</v>
      </c>
      <c r="E354" s="102" t="s">
        <v>1076</v>
      </c>
      <c r="F354" s="233">
        <v>45853</v>
      </c>
      <c r="G354" s="292">
        <v>45527</v>
      </c>
      <c r="H354" s="94" t="s">
        <v>1077</v>
      </c>
      <c r="I354" s="50" t="s">
        <v>41</v>
      </c>
      <c r="J354" s="94">
        <v>1987</v>
      </c>
      <c r="K354" s="94" t="s">
        <v>1055</v>
      </c>
      <c r="L354" s="94">
        <v>17.100000000000001</v>
      </c>
      <c r="M354" s="94">
        <v>3.53</v>
      </c>
      <c r="N354" s="94">
        <v>4.2</v>
      </c>
      <c r="O354" s="94"/>
      <c r="P354" s="94" t="s">
        <v>1024</v>
      </c>
      <c r="Q354" s="279"/>
      <c r="R354" s="277"/>
      <c r="S354" s="43"/>
    </row>
    <row r="355" spans="1:19" ht="15.75" x14ac:dyDescent="0.25">
      <c r="A355" s="35"/>
      <c r="B355" s="226" t="s">
        <v>1078</v>
      </c>
      <c r="C355" s="227"/>
      <c r="D355" s="227"/>
      <c r="E355" s="227"/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79"/>
      <c r="R355" s="277"/>
      <c r="S355" s="43"/>
    </row>
    <row r="356" spans="1:19" ht="15.75" x14ac:dyDescent="0.25">
      <c r="A356" s="35">
        <v>237</v>
      </c>
      <c r="B356" s="60">
        <v>70</v>
      </c>
      <c r="C356" s="45" t="s">
        <v>1079</v>
      </c>
      <c r="D356" s="94" t="s">
        <v>1080</v>
      </c>
      <c r="E356" s="102" t="s">
        <v>1081</v>
      </c>
      <c r="F356" s="103">
        <v>46187</v>
      </c>
      <c r="G356" s="292">
        <v>45822</v>
      </c>
      <c r="H356" s="94" t="s">
        <v>120</v>
      </c>
      <c r="I356" s="50" t="s">
        <v>41</v>
      </c>
      <c r="J356" s="94">
        <v>1978</v>
      </c>
      <c r="K356" s="65" t="s">
        <v>76</v>
      </c>
      <c r="L356" s="94">
        <v>17.3</v>
      </c>
      <c r="M356" s="94">
        <v>3.7</v>
      </c>
      <c r="N356" s="94">
        <v>3.6</v>
      </c>
      <c r="O356" s="104"/>
      <c r="P356" s="94" t="s">
        <v>1024</v>
      </c>
      <c r="Q356" s="279"/>
      <c r="R356" s="277"/>
      <c r="S356" s="43"/>
    </row>
    <row r="357" spans="1:19" ht="15.75" x14ac:dyDescent="0.25">
      <c r="A357" s="35"/>
      <c r="B357" s="145" t="s">
        <v>1082</v>
      </c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279"/>
      <c r="R357" s="277"/>
      <c r="S357" s="43"/>
    </row>
    <row r="358" spans="1:19" ht="15.75" x14ac:dyDescent="0.25">
      <c r="A358" s="35">
        <v>238</v>
      </c>
      <c r="B358" s="60">
        <v>71</v>
      </c>
      <c r="C358" s="45" t="s">
        <v>1083</v>
      </c>
      <c r="D358" s="94" t="s">
        <v>1084</v>
      </c>
      <c r="E358" s="102" t="s">
        <v>1085</v>
      </c>
      <c r="F358" s="103">
        <v>45867</v>
      </c>
      <c r="G358" s="292">
        <v>45501</v>
      </c>
      <c r="H358" s="156" t="s">
        <v>963</v>
      </c>
      <c r="I358" s="48" t="s">
        <v>27</v>
      </c>
      <c r="J358" s="94">
        <v>2017</v>
      </c>
      <c r="K358" s="94" t="s">
        <v>182</v>
      </c>
      <c r="L358" s="94">
        <v>40.5</v>
      </c>
      <c r="M358" s="94">
        <v>7.7</v>
      </c>
      <c r="N358" s="94">
        <v>8</v>
      </c>
      <c r="O358" s="94"/>
      <c r="P358" s="94" t="s">
        <v>1086</v>
      </c>
      <c r="Q358" s="279"/>
      <c r="R358" s="277"/>
      <c r="S358" s="43"/>
    </row>
    <row r="359" spans="1:19" ht="15.75" x14ac:dyDescent="0.25">
      <c r="A359" s="35">
        <v>239</v>
      </c>
      <c r="B359" s="60">
        <v>72</v>
      </c>
      <c r="C359" s="45" t="s">
        <v>1087</v>
      </c>
      <c r="D359" s="94" t="s">
        <v>1088</v>
      </c>
      <c r="E359" s="102" t="s">
        <v>1089</v>
      </c>
      <c r="F359" s="62" t="s">
        <v>58</v>
      </c>
      <c r="G359" s="62" t="s">
        <v>58</v>
      </c>
      <c r="H359" s="65" t="s">
        <v>26</v>
      </c>
      <c r="I359" s="48" t="s">
        <v>27</v>
      </c>
      <c r="J359" s="94">
        <v>1988</v>
      </c>
      <c r="K359" s="94" t="s">
        <v>28</v>
      </c>
      <c r="L359" s="94">
        <v>18</v>
      </c>
      <c r="M359" s="94">
        <v>7.15</v>
      </c>
      <c r="N359" s="94">
        <v>4.9000000000000004</v>
      </c>
      <c r="O359" s="94"/>
      <c r="P359" s="94" t="s">
        <v>1090</v>
      </c>
      <c r="Q359" s="279"/>
      <c r="R359" s="277"/>
      <c r="S359" s="43"/>
    </row>
    <row r="360" spans="1:19" ht="15.75" x14ac:dyDescent="0.25">
      <c r="A360" s="35">
        <v>240</v>
      </c>
      <c r="B360" s="60">
        <v>73</v>
      </c>
      <c r="C360" s="45" t="s">
        <v>1091</v>
      </c>
      <c r="D360" s="94" t="s">
        <v>123</v>
      </c>
      <c r="E360" s="102" t="s">
        <v>1092</v>
      </c>
      <c r="F360" s="103">
        <v>45867</v>
      </c>
      <c r="G360" s="292">
        <v>45501</v>
      </c>
      <c r="H360" s="94" t="s">
        <v>1093</v>
      </c>
      <c r="I360" s="48" t="s">
        <v>27</v>
      </c>
      <c r="J360" s="94">
        <v>2006</v>
      </c>
      <c r="K360" s="94" t="s">
        <v>182</v>
      </c>
      <c r="L360" s="94">
        <v>23</v>
      </c>
      <c r="M360" s="94">
        <v>6.28</v>
      </c>
      <c r="N360" s="94">
        <v>7</v>
      </c>
      <c r="O360" s="94"/>
      <c r="P360" s="94" t="s">
        <v>1094</v>
      </c>
      <c r="Q360" s="279"/>
      <c r="R360" s="277"/>
      <c r="S360" s="43"/>
    </row>
    <row r="361" spans="1:19" ht="15.75" x14ac:dyDescent="0.25">
      <c r="A361" s="35">
        <v>241</v>
      </c>
      <c r="B361" s="60">
        <v>74</v>
      </c>
      <c r="C361" s="45" t="s">
        <v>1095</v>
      </c>
      <c r="D361" s="94" t="s">
        <v>1096</v>
      </c>
      <c r="E361" s="102" t="s">
        <v>1097</v>
      </c>
      <c r="F361" s="103">
        <v>45867</v>
      </c>
      <c r="G361" s="292">
        <v>45501</v>
      </c>
      <c r="H361" s="94" t="s">
        <v>1093</v>
      </c>
      <c r="I361" s="48" t="s">
        <v>27</v>
      </c>
      <c r="J361" s="94">
        <v>2006</v>
      </c>
      <c r="K361" s="94" t="s">
        <v>182</v>
      </c>
      <c r="L361" s="94">
        <v>23</v>
      </c>
      <c r="M361" s="94">
        <v>6.28</v>
      </c>
      <c r="N361" s="94">
        <v>7</v>
      </c>
      <c r="O361" s="94"/>
      <c r="P361" s="94" t="s">
        <v>1086</v>
      </c>
      <c r="Q361" s="279"/>
      <c r="R361" s="277"/>
      <c r="S361" s="43"/>
    </row>
    <row r="362" spans="1:19" ht="15.75" x14ac:dyDescent="0.25">
      <c r="A362" s="35">
        <v>242</v>
      </c>
      <c r="B362" s="60">
        <v>75</v>
      </c>
      <c r="C362" s="45" t="s">
        <v>1098</v>
      </c>
      <c r="D362" s="94" t="s">
        <v>1099</v>
      </c>
      <c r="E362" s="102" t="s">
        <v>1100</v>
      </c>
      <c r="F362" s="62" t="s">
        <v>58</v>
      </c>
      <c r="G362" s="62" t="s">
        <v>58</v>
      </c>
      <c r="H362" s="94" t="s">
        <v>1093</v>
      </c>
      <c r="I362" s="48" t="s">
        <v>27</v>
      </c>
      <c r="J362" s="94">
        <v>2006</v>
      </c>
      <c r="K362" s="94" t="s">
        <v>182</v>
      </c>
      <c r="L362" s="94">
        <v>23</v>
      </c>
      <c r="M362" s="94">
        <v>6.28</v>
      </c>
      <c r="N362" s="94">
        <v>7</v>
      </c>
      <c r="O362" s="94"/>
      <c r="P362" s="94" t="s">
        <v>1072</v>
      </c>
      <c r="Q362" s="279"/>
      <c r="R362" s="277"/>
      <c r="S362" s="43"/>
    </row>
    <row r="363" spans="1:19" ht="15.75" x14ac:dyDescent="0.25">
      <c r="A363" s="35">
        <v>243</v>
      </c>
      <c r="B363" s="60">
        <v>76</v>
      </c>
      <c r="C363" s="45" t="s">
        <v>1101</v>
      </c>
      <c r="D363" s="94" t="s">
        <v>1102</v>
      </c>
      <c r="E363" s="102" t="s">
        <v>1103</v>
      </c>
      <c r="F363" s="62" t="s">
        <v>58</v>
      </c>
      <c r="G363" s="62" t="s">
        <v>58</v>
      </c>
      <c r="H363" s="94" t="s">
        <v>1093</v>
      </c>
      <c r="I363" s="48" t="s">
        <v>27</v>
      </c>
      <c r="J363" s="94">
        <v>2007</v>
      </c>
      <c r="K363" s="94" t="s">
        <v>182</v>
      </c>
      <c r="L363" s="94">
        <v>23</v>
      </c>
      <c r="M363" s="94">
        <v>6.28</v>
      </c>
      <c r="N363" s="94">
        <v>7</v>
      </c>
      <c r="O363" s="94"/>
      <c r="P363" s="94" t="s">
        <v>1094</v>
      </c>
      <c r="Q363" s="279"/>
      <c r="R363" s="277"/>
      <c r="S363" s="43"/>
    </row>
    <row r="364" spans="1:19" ht="15.75" x14ac:dyDescent="0.25">
      <c r="A364" s="35"/>
      <c r="B364" s="226" t="s">
        <v>1104</v>
      </c>
      <c r="C364" s="227"/>
      <c r="D364" s="227"/>
      <c r="E364" s="227"/>
      <c r="F364" s="227"/>
      <c r="G364" s="227"/>
      <c r="H364" s="227"/>
      <c r="I364" s="227"/>
      <c r="J364" s="227"/>
      <c r="K364" s="227"/>
      <c r="L364" s="227"/>
      <c r="M364" s="227"/>
      <c r="N364" s="227"/>
      <c r="O364" s="227"/>
      <c r="P364" s="227"/>
      <c r="Q364" s="279"/>
      <c r="R364" s="277"/>
      <c r="S364" s="43"/>
    </row>
    <row r="365" spans="1:19" ht="15.75" x14ac:dyDescent="0.25">
      <c r="A365" s="35">
        <v>244</v>
      </c>
      <c r="B365" s="60">
        <v>77</v>
      </c>
      <c r="C365" s="45" t="s">
        <v>1105</v>
      </c>
      <c r="D365" s="94" t="s">
        <v>1106</v>
      </c>
      <c r="E365" s="102" t="s">
        <v>1107</v>
      </c>
      <c r="F365" s="62" t="s">
        <v>58</v>
      </c>
      <c r="G365" s="62" t="s">
        <v>58</v>
      </c>
      <c r="H365" s="94" t="s">
        <v>1108</v>
      </c>
      <c r="I365" s="94" t="s">
        <v>303</v>
      </c>
      <c r="J365" s="94">
        <v>1963</v>
      </c>
      <c r="K365" s="94" t="s">
        <v>131</v>
      </c>
      <c r="L365" s="94">
        <v>46.2</v>
      </c>
      <c r="M365" s="94">
        <v>10.199999999999999</v>
      </c>
      <c r="N365" s="94">
        <v>2.5</v>
      </c>
      <c r="O365" s="94"/>
      <c r="P365" s="94" t="s">
        <v>1072</v>
      </c>
      <c r="Q365" s="279"/>
      <c r="R365" s="277"/>
      <c r="S365" s="43"/>
    </row>
    <row r="366" spans="1:19" ht="15.75" x14ac:dyDescent="0.25">
      <c r="A366" s="35">
        <v>245</v>
      </c>
      <c r="B366" s="60">
        <v>78</v>
      </c>
      <c r="C366" s="45" t="s">
        <v>1109</v>
      </c>
      <c r="D366" s="94" t="s">
        <v>1110</v>
      </c>
      <c r="E366" s="102" t="s">
        <v>1111</v>
      </c>
      <c r="F366" s="62" t="s">
        <v>58</v>
      </c>
      <c r="G366" s="62" t="s">
        <v>58</v>
      </c>
      <c r="H366" s="94" t="s">
        <v>1108</v>
      </c>
      <c r="I366" s="94" t="s">
        <v>303</v>
      </c>
      <c r="J366" s="94">
        <v>1964</v>
      </c>
      <c r="K366" s="94" t="s">
        <v>131</v>
      </c>
      <c r="L366" s="94">
        <v>46.2</v>
      </c>
      <c r="M366" s="94">
        <v>10.199999999999999</v>
      </c>
      <c r="N366" s="94">
        <v>2.5</v>
      </c>
      <c r="O366" s="94"/>
      <c r="P366" s="94" t="s">
        <v>1072</v>
      </c>
      <c r="Q366" s="279"/>
      <c r="R366" s="277"/>
      <c r="S366" s="43"/>
    </row>
    <row r="367" spans="1:19" ht="15.75" x14ac:dyDescent="0.25">
      <c r="A367" s="35">
        <v>246</v>
      </c>
      <c r="B367" s="60">
        <v>79</v>
      </c>
      <c r="C367" s="45" t="s">
        <v>1112</v>
      </c>
      <c r="D367" s="94" t="s">
        <v>1113</v>
      </c>
      <c r="E367" s="102" t="s">
        <v>1114</v>
      </c>
      <c r="F367" s="62" t="s">
        <v>58</v>
      </c>
      <c r="G367" s="62" t="s">
        <v>58</v>
      </c>
      <c r="H367" s="94" t="s">
        <v>1108</v>
      </c>
      <c r="I367" s="94" t="s">
        <v>303</v>
      </c>
      <c r="J367" s="94">
        <v>1964</v>
      </c>
      <c r="K367" s="94" t="s">
        <v>131</v>
      </c>
      <c r="L367" s="94">
        <v>46.2</v>
      </c>
      <c r="M367" s="94">
        <v>10.199999999999999</v>
      </c>
      <c r="N367" s="94">
        <v>2.5</v>
      </c>
      <c r="O367" s="94"/>
      <c r="P367" s="94" t="s">
        <v>1072</v>
      </c>
      <c r="Q367" s="279"/>
      <c r="R367" s="277"/>
      <c r="S367" s="43"/>
    </row>
    <row r="368" spans="1:19" ht="15.75" x14ac:dyDescent="0.25">
      <c r="A368" s="35">
        <v>247</v>
      </c>
      <c r="B368" s="60">
        <v>80</v>
      </c>
      <c r="C368" s="45" t="s">
        <v>1115</v>
      </c>
      <c r="D368" s="94" t="s">
        <v>1116</v>
      </c>
      <c r="E368" s="102" t="s">
        <v>1117</v>
      </c>
      <c r="F368" s="62" t="s">
        <v>58</v>
      </c>
      <c r="G368" s="62" t="s">
        <v>58</v>
      </c>
      <c r="H368" s="94" t="s">
        <v>130</v>
      </c>
      <c r="I368" s="94" t="s">
        <v>303</v>
      </c>
      <c r="J368" s="94">
        <v>1990</v>
      </c>
      <c r="K368" s="94" t="s">
        <v>102</v>
      </c>
      <c r="L368" s="94">
        <v>56.1</v>
      </c>
      <c r="M368" s="94">
        <v>10.199999999999999</v>
      </c>
      <c r="N368" s="94">
        <v>2.5</v>
      </c>
      <c r="O368" s="94"/>
      <c r="P368" s="94" t="s">
        <v>1072</v>
      </c>
      <c r="Q368" s="279"/>
      <c r="R368" s="277"/>
      <c r="S368" s="43"/>
    </row>
    <row r="369" spans="1:19" ht="15.75" x14ac:dyDescent="0.25">
      <c r="A369" s="35"/>
      <c r="B369" s="226" t="s">
        <v>1118</v>
      </c>
      <c r="C369" s="227"/>
      <c r="D369" s="227"/>
      <c r="E369" s="227"/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81"/>
      <c r="R369" s="277"/>
      <c r="S369" s="43"/>
    </row>
    <row r="370" spans="1:19" ht="15.75" x14ac:dyDescent="0.25">
      <c r="A370" s="35">
        <v>248</v>
      </c>
      <c r="B370" s="60">
        <v>81</v>
      </c>
      <c r="C370" s="45" t="s">
        <v>1119</v>
      </c>
      <c r="D370" s="94" t="s">
        <v>1120</v>
      </c>
      <c r="E370" s="102" t="s">
        <v>1121</v>
      </c>
      <c r="F370" s="62" t="s">
        <v>58</v>
      </c>
      <c r="G370" s="62" t="s">
        <v>58</v>
      </c>
      <c r="H370" s="94" t="s">
        <v>120</v>
      </c>
      <c r="I370" s="50" t="s">
        <v>41</v>
      </c>
      <c r="J370" s="94">
        <v>1983</v>
      </c>
      <c r="K370" s="65" t="s">
        <v>76</v>
      </c>
      <c r="L370" s="94">
        <v>17.3</v>
      </c>
      <c r="M370" s="94">
        <v>3.7</v>
      </c>
      <c r="N370" s="94">
        <v>3.6</v>
      </c>
      <c r="O370" s="94"/>
      <c r="P370" s="94" t="s">
        <v>1024</v>
      </c>
      <c r="Q370" s="279"/>
      <c r="R370" s="277"/>
      <c r="S370" s="43"/>
    </row>
    <row r="371" spans="1:19" ht="15.75" x14ac:dyDescent="0.25">
      <c r="A371" s="35"/>
      <c r="B371" s="164" t="s">
        <v>1122</v>
      </c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279"/>
      <c r="R371" s="277"/>
      <c r="S371" s="43"/>
    </row>
    <row r="372" spans="1:19" ht="15.75" x14ac:dyDescent="0.25">
      <c r="A372" s="35">
        <v>249</v>
      </c>
      <c r="B372" s="60">
        <v>82</v>
      </c>
      <c r="C372" s="45" t="s">
        <v>1123</v>
      </c>
      <c r="D372" s="94" t="s">
        <v>1124</v>
      </c>
      <c r="E372" s="102" t="s">
        <v>1125</v>
      </c>
      <c r="F372" s="94"/>
      <c r="G372" s="292">
        <v>45877</v>
      </c>
      <c r="H372" s="94"/>
      <c r="I372" s="258" t="s">
        <v>757</v>
      </c>
      <c r="J372" s="94">
        <v>2021</v>
      </c>
      <c r="K372" s="94" t="s">
        <v>1126</v>
      </c>
      <c r="L372" s="94">
        <v>11.9</v>
      </c>
      <c r="M372" s="94">
        <v>4.5</v>
      </c>
      <c r="N372" s="94">
        <v>1</v>
      </c>
      <c r="O372" s="94"/>
      <c r="P372" s="94" t="s">
        <v>992</v>
      </c>
      <c r="Q372" s="279"/>
      <c r="R372" s="277"/>
      <c r="S372" s="43"/>
    </row>
    <row r="373" spans="1:19" ht="15.75" x14ac:dyDescent="0.25">
      <c r="A373" s="35">
        <v>250</v>
      </c>
      <c r="B373" s="60">
        <v>83</v>
      </c>
      <c r="C373" s="45" t="s">
        <v>1127</v>
      </c>
      <c r="D373" s="94" t="s">
        <v>1128</v>
      </c>
      <c r="E373" s="102" t="s">
        <v>1129</v>
      </c>
      <c r="F373" s="62" t="s">
        <v>58</v>
      </c>
      <c r="G373" s="62" t="s">
        <v>58</v>
      </c>
      <c r="H373" s="94"/>
      <c r="I373" s="264" t="s">
        <v>1130</v>
      </c>
      <c r="J373" s="94">
        <v>2021</v>
      </c>
      <c r="K373" s="94" t="s">
        <v>1126</v>
      </c>
      <c r="L373" s="94">
        <v>11.9</v>
      </c>
      <c r="M373" s="94">
        <v>4.5</v>
      </c>
      <c r="N373" s="94">
        <v>1</v>
      </c>
      <c r="O373" s="94"/>
      <c r="P373" s="94" t="s">
        <v>992</v>
      </c>
      <c r="Q373" s="279"/>
      <c r="R373" s="277"/>
      <c r="S373" s="43"/>
    </row>
    <row r="374" spans="1:19" ht="15.75" x14ac:dyDescent="0.25">
      <c r="A374" s="35"/>
      <c r="B374" s="164" t="s">
        <v>1131</v>
      </c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279"/>
      <c r="R374" s="277"/>
      <c r="S374" s="43"/>
    </row>
    <row r="375" spans="1:19" ht="15.75" x14ac:dyDescent="0.25">
      <c r="A375" s="35">
        <v>251</v>
      </c>
      <c r="B375" s="60">
        <v>84</v>
      </c>
      <c r="C375" s="45" t="s">
        <v>1132</v>
      </c>
      <c r="D375" s="94" t="s">
        <v>1133</v>
      </c>
      <c r="E375" s="102" t="s">
        <v>1134</v>
      </c>
      <c r="F375" s="199">
        <v>46251</v>
      </c>
      <c r="G375" s="292">
        <v>45546</v>
      </c>
      <c r="H375" s="94" t="s">
        <v>1135</v>
      </c>
      <c r="I375" s="48" t="s">
        <v>27</v>
      </c>
      <c r="J375" s="94">
        <v>1981</v>
      </c>
      <c r="K375" s="94" t="s">
        <v>28</v>
      </c>
      <c r="L375" s="94">
        <v>18</v>
      </c>
      <c r="M375" s="94">
        <v>7.15</v>
      </c>
      <c r="N375" s="94">
        <v>4.9000000000000004</v>
      </c>
      <c r="O375" s="94"/>
      <c r="P375" s="94" t="s">
        <v>1072</v>
      </c>
      <c r="Q375" s="279"/>
      <c r="R375" s="277"/>
      <c r="S375" s="43"/>
    </row>
    <row r="376" spans="1:19" ht="15.75" x14ac:dyDescent="0.25">
      <c r="A376" s="35">
        <v>252</v>
      </c>
      <c r="B376" s="60">
        <v>85</v>
      </c>
      <c r="C376" s="45" t="s">
        <v>1136</v>
      </c>
      <c r="D376" s="94" t="s">
        <v>1137</v>
      </c>
      <c r="E376" s="102" t="s">
        <v>1138</v>
      </c>
      <c r="F376" s="62" t="s">
        <v>58</v>
      </c>
      <c r="G376" s="62" t="s">
        <v>58</v>
      </c>
      <c r="H376" s="94" t="s">
        <v>40</v>
      </c>
      <c r="I376" s="50" t="s">
        <v>41</v>
      </c>
      <c r="J376" s="94">
        <v>1991</v>
      </c>
      <c r="K376" s="94"/>
      <c r="L376" s="94">
        <v>7.85</v>
      </c>
      <c r="M376" s="94">
        <v>2.1</v>
      </c>
      <c r="N376" s="94">
        <v>1.4</v>
      </c>
      <c r="O376" s="94"/>
      <c r="P376" s="94" t="s">
        <v>1072</v>
      </c>
      <c r="Q376" s="279"/>
      <c r="R376" s="277"/>
      <c r="S376" s="43"/>
    </row>
    <row r="377" spans="1:19" ht="15.75" x14ac:dyDescent="0.25">
      <c r="A377" s="35">
        <v>253</v>
      </c>
      <c r="B377" s="60">
        <v>86</v>
      </c>
      <c r="C377" s="45" t="s">
        <v>1139</v>
      </c>
      <c r="D377" s="94" t="s">
        <v>1140</v>
      </c>
      <c r="E377" s="102" t="s">
        <v>1141</v>
      </c>
      <c r="F377" s="62" t="s">
        <v>58</v>
      </c>
      <c r="G377" s="62" t="s">
        <v>58</v>
      </c>
      <c r="H377" s="94" t="s">
        <v>1093</v>
      </c>
      <c r="I377" s="48" t="s">
        <v>27</v>
      </c>
      <c r="J377" s="94">
        <v>2006</v>
      </c>
      <c r="K377" s="94" t="s">
        <v>182</v>
      </c>
      <c r="L377" s="94">
        <v>23</v>
      </c>
      <c r="M377" s="94">
        <v>6.28</v>
      </c>
      <c r="N377" s="94">
        <v>7</v>
      </c>
      <c r="O377" s="94"/>
      <c r="P377" s="94" t="s">
        <v>1072</v>
      </c>
      <c r="Q377" s="279"/>
      <c r="R377" s="277"/>
      <c r="S377" s="43"/>
    </row>
    <row r="378" spans="1:19" ht="15.75" x14ac:dyDescent="0.25">
      <c r="A378" s="35"/>
      <c r="B378" s="164" t="s">
        <v>1142</v>
      </c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279"/>
      <c r="R378" s="277"/>
      <c r="S378" s="43"/>
    </row>
    <row r="379" spans="1:19" ht="15.75" x14ac:dyDescent="0.25">
      <c r="A379" s="35">
        <v>254</v>
      </c>
      <c r="B379" s="60">
        <v>87</v>
      </c>
      <c r="C379" s="45" t="s">
        <v>1143</v>
      </c>
      <c r="D379" s="205" t="s">
        <v>1144</v>
      </c>
      <c r="E379" s="102" t="s">
        <v>1145</v>
      </c>
      <c r="F379" s="199">
        <v>46252</v>
      </c>
      <c r="G379" s="292">
        <v>45676</v>
      </c>
      <c r="H379" s="94" t="s">
        <v>806</v>
      </c>
      <c r="I379" s="48" t="s">
        <v>27</v>
      </c>
      <c r="J379" s="94">
        <v>1981</v>
      </c>
      <c r="K379" s="94" t="s">
        <v>1055</v>
      </c>
      <c r="L379" s="94">
        <v>15</v>
      </c>
      <c r="M379" s="94">
        <v>5.84</v>
      </c>
      <c r="N379" s="94">
        <v>3.5</v>
      </c>
      <c r="O379" s="94">
        <v>110</v>
      </c>
      <c r="P379" s="94" t="s">
        <v>1028</v>
      </c>
      <c r="Q379" s="279"/>
      <c r="R379" s="277"/>
      <c r="S379" s="43"/>
    </row>
    <row r="380" spans="1:19" ht="15.75" x14ac:dyDescent="0.25">
      <c r="A380" s="35"/>
      <c r="B380" s="164" t="s">
        <v>1146</v>
      </c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279"/>
      <c r="R380" s="277"/>
      <c r="S380" s="43"/>
    </row>
    <row r="381" spans="1:19" ht="15.75" x14ac:dyDescent="0.25">
      <c r="A381" s="35">
        <v>255</v>
      </c>
      <c r="B381" s="60">
        <v>88</v>
      </c>
      <c r="C381" s="45" t="s">
        <v>1147</v>
      </c>
      <c r="D381" s="94" t="s">
        <v>1148</v>
      </c>
      <c r="E381" s="102" t="s">
        <v>1149</v>
      </c>
      <c r="F381" s="199">
        <v>46304</v>
      </c>
      <c r="G381" s="292">
        <v>45534</v>
      </c>
      <c r="H381" s="94" t="s">
        <v>599</v>
      </c>
      <c r="I381" s="48" t="s">
        <v>27</v>
      </c>
      <c r="J381" s="94">
        <v>1981</v>
      </c>
      <c r="K381" s="94" t="s">
        <v>28</v>
      </c>
      <c r="L381" s="94">
        <v>15</v>
      </c>
      <c r="M381" s="94">
        <v>4.5</v>
      </c>
      <c r="N381" s="94">
        <v>3.5</v>
      </c>
      <c r="O381" s="94"/>
      <c r="P381" s="94" t="s">
        <v>1015</v>
      </c>
      <c r="Q381" s="279"/>
      <c r="R381" s="277"/>
      <c r="S381" s="43"/>
    </row>
    <row r="382" spans="1:19" ht="15.75" x14ac:dyDescent="0.25">
      <c r="A382" s="35"/>
      <c r="B382" s="226" t="s">
        <v>1150</v>
      </c>
      <c r="C382" s="227"/>
      <c r="D382" s="227"/>
      <c r="E382" s="227"/>
      <c r="F382" s="227"/>
      <c r="G382" s="227"/>
      <c r="H382" s="227"/>
      <c r="I382" s="227"/>
      <c r="J382" s="227"/>
      <c r="K382" s="227"/>
      <c r="L382" s="227"/>
      <c r="M382" s="227"/>
      <c r="N382" s="227"/>
      <c r="O382" s="227"/>
      <c r="P382" s="227"/>
      <c r="Q382" s="279"/>
      <c r="R382" s="277"/>
      <c r="S382" s="43"/>
    </row>
    <row r="383" spans="1:19" ht="15.75" x14ac:dyDescent="0.25">
      <c r="A383" s="35">
        <v>256</v>
      </c>
      <c r="B383" s="60">
        <v>89</v>
      </c>
      <c r="C383" s="45" t="s">
        <v>1151</v>
      </c>
      <c r="D383" s="94" t="s">
        <v>1152</v>
      </c>
      <c r="E383" s="94" t="s">
        <v>1153</v>
      </c>
      <c r="F383" s="94"/>
      <c r="G383" s="292">
        <v>45371</v>
      </c>
      <c r="H383" s="94" t="s">
        <v>36</v>
      </c>
      <c r="I383" s="48" t="s">
        <v>27</v>
      </c>
      <c r="J383" s="94">
        <v>1989</v>
      </c>
      <c r="K383" s="94" t="s">
        <v>28</v>
      </c>
      <c r="L383" s="94">
        <v>22.5</v>
      </c>
      <c r="M383" s="94">
        <v>5.5</v>
      </c>
      <c r="N383" s="94">
        <v>6.84</v>
      </c>
      <c r="O383" s="94"/>
      <c r="P383" s="94" t="s">
        <v>1154</v>
      </c>
      <c r="Q383" s="279"/>
      <c r="R383" s="277"/>
      <c r="S383" s="43"/>
    </row>
    <row r="384" spans="1:19" ht="15.75" x14ac:dyDescent="0.25">
      <c r="A384" s="35"/>
      <c r="B384" s="226" t="s">
        <v>1155</v>
      </c>
      <c r="C384" s="227"/>
      <c r="D384" s="227"/>
      <c r="E384" s="227"/>
      <c r="F384" s="227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79"/>
      <c r="R384" s="277"/>
      <c r="S384" s="43"/>
    </row>
    <row r="385" spans="1:21" ht="15.75" x14ac:dyDescent="0.25">
      <c r="A385" s="116">
        <v>257</v>
      </c>
      <c r="B385" s="60">
        <v>90</v>
      </c>
      <c r="C385" s="45" t="s">
        <v>1156</v>
      </c>
      <c r="D385" s="94" t="s">
        <v>1157</v>
      </c>
      <c r="E385" s="102" t="s">
        <v>1158</v>
      </c>
      <c r="F385" s="103"/>
      <c r="G385" s="292"/>
      <c r="H385" s="94" t="s">
        <v>1159</v>
      </c>
      <c r="I385" s="48" t="s">
        <v>27</v>
      </c>
      <c r="J385" s="94">
        <v>2021</v>
      </c>
      <c r="K385" s="94" t="s">
        <v>372</v>
      </c>
      <c r="L385" s="94">
        <v>19</v>
      </c>
      <c r="M385" s="94">
        <v>10</v>
      </c>
      <c r="N385" s="94">
        <v>6</v>
      </c>
      <c r="O385" s="94"/>
      <c r="P385" s="94" t="s">
        <v>1154</v>
      </c>
      <c r="Q385" s="279"/>
      <c r="R385" s="277"/>
      <c r="S385" s="43"/>
    </row>
    <row r="386" spans="1:21" ht="15.75" x14ac:dyDescent="0.25">
      <c r="A386" s="116"/>
      <c r="B386" s="164" t="s">
        <v>1160</v>
      </c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279"/>
      <c r="R386" s="277"/>
      <c r="S386" s="43"/>
    </row>
    <row r="387" spans="1:21" ht="15.75" x14ac:dyDescent="0.25">
      <c r="A387" s="116">
        <v>258</v>
      </c>
      <c r="B387" s="60">
        <v>91</v>
      </c>
      <c r="C387" s="71" t="s">
        <v>1161</v>
      </c>
      <c r="D387" s="65" t="s">
        <v>1162</v>
      </c>
      <c r="E387" s="69" t="s">
        <v>1163</v>
      </c>
      <c r="F387" s="199">
        <v>46480</v>
      </c>
      <c r="G387" s="292">
        <v>45385</v>
      </c>
      <c r="H387" s="65" t="s">
        <v>599</v>
      </c>
      <c r="I387" s="160" t="s">
        <v>27</v>
      </c>
      <c r="J387" s="249">
        <v>1979</v>
      </c>
      <c r="K387" s="65" t="s">
        <v>943</v>
      </c>
      <c r="L387" s="65">
        <v>15</v>
      </c>
      <c r="M387" s="65">
        <v>4.5</v>
      </c>
      <c r="N387" s="65">
        <v>3.5</v>
      </c>
      <c r="O387" s="65"/>
      <c r="P387" s="65" t="s">
        <v>283</v>
      </c>
      <c r="Q387" s="279"/>
      <c r="R387" s="277"/>
      <c r="S387" s="43"/>
    </row>
    <row r="388" spans="1:21" ht="15.75" x14ac:dyDescent="0.25">
      <c r="A388" s="116"/>
      <c r="B388" s="226" t="s">
        <v>1164</v>
      </c>
      <c r="C388" s="227"/>
      <c r="D388" s="227"/>
      <c r="E388" s="227"/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79"/>
      <c r="R388" s="277"/>
      <c r="S388" s="43"/>
    </row>
    <row r="389" spans="1:21" ht="15.75" x14ac:dyDescent="0.25">
      <c r="A389" s="116">
        <v>259</v>
      </c>
      <c r="B389" s="60">
        <v>92</v>
      </c>
      <c r="C389" s="45" t="s">
        <v>1165</v>
      </c>
      <c r="D389" s="60" t="s">
        <v>1166</v>
      </c>
      <c r="E389" s="60" t="s">
        <v>1167</v>
      </c>
      <c r="F389" s="93">
        <v>46431</v>
      </c>
      <c r="G389" s="292">
        <v>45345</v>
      </c>
      <c r="H389" s="62" t="s">
        <v>1168</v>
      </c>
      <c r="I389" s="48" t="s">
        <v>27</v>
      </c>
      <c r="J389" s="60">
        <v>1991</v>
      </c>
      <c r="K389" s="65" t="s">
        <v>947</v>
      </c>
      <c r="L389" s="65">
        <v>15</v>
      </c>
      <c r="M389" s="65">
        <v>4.5</v>
      </c>
      <c r="N389" s="65">
        <v>3.5</v>
      </c>
      <c r="O389" s="94"/>
      <c r="P389" s="129" t="s">
        <v>1072</v>
      </c>
      <c r="Q389" s="279"/>
      <c r="R389" s="277"/>
      <c r="S389" s="43"/>
    </row>
    <row r="390" spans="1:21" ht="15.75" x14ac:dyDescent="0.25">
      <c r="A390" s="116"/>
      <c r="B390" s="164" t="s">
        <v>1169</v>
      </c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279"/>
      <c r="R390" s="277"/>
      <c r="S390" s="43"/>
    </row>
    <row r="391" spans="1:21" ht="15.75" x14ac:dyDescent="0.25">
      <c r="A391" s="116">
        <v>260</v>
      </c>
      <c r="B391" s="151">
        <v>93</v>
      </c>
      <c r="C391" s="45" t="s">
        <v>1119</v>
      </c>
      <c r="D391" s="60" t="s">
        <v>1170</v>
      </c>
      <c r="E391" s="60" t="s">
        <v>1171</v>
      </c>
      <c r="F391" s="93">
        <v>46433</v>
      </c>
      <c r="G391" s="292">
        <v>45345</v>
      </c>
      <c r="H391" s="60" t="s">
        <v>806</v>
      </c>
      <c r="I391" s="48" t="s">
        <v>27</v>
      </c>
      <c r="J391" s="60">
        <v>1996</v>
      </c>
      <c r="K391" s="60" t="s">
        <v>42</v>
      </c>
      <c r="L391" s="60">
        <v>15</v>
      </c>
      <c r="M391" s="60">
        <v>5.85</v>
      </c>
      <c r="N391" s="60">
        <v>4.5999999999999996</v>
      </c>
      <c r="O391" s="94"/>
      <c r="P391" s="60" t="s">
        <v>807</v>
      </c>
      <c r="Q391" s="279"/>
      <c r="R391" s="277"/>
      <c r="S391" s="43"/>
    </row>
    <row r="392" spans="1:21" ht="15.75" x14ac:dyDescent="0.25">
      <c r="A392" s="116"/>
      <c r="B392" s="164" t="s">
        <v>1172</v>
      </c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279"/>
      <c r="R392" s="277"/>
      <c r="S392" s="43"/>
    </row>
    <row r="393" spans="1:21" ht="15.75" x14ac:dyDescent="0.25">
      <c r="A393" s="116">
        <v>261</v>
      </c>
      <c r="B393" s="151">
        <v>94</v>
      </c>
      <c r="C393" s="45" t="s">
        <v>1173</v>
      </c>
      <c r="D393" s="151" t="s">
        <v>1174</v>
      </c>
      <c r="E393" s="151" t="s">
        <v>1175</v>
      </c>
      <c r="F393" s="176">
        <v>46803</v>
      </c>
      <c r="G393" s="292">
        <v>45708</v>
      </c>
      <c r="H393" s="129" t="s">
        <v>1135</v>
      </c>
      <c r="I393" s="265" t="s">
        <v>27</v>
      </c>
      <c r="J393" s="151">
        <v>2017</v>
      </c>
      <c r="K393" s="129" t="s">
        <v>28</v>
      </c>
      <c r="L393" s="151">
        <v>18</v>
      </c>
      <c r="M393" s="151">
        <v>4.9000000000000004</v>
      </c>
      <c r="N393" s="151">
        <v>7.1</v>
      </c>
      <c r="O393" s="129"/>
      <c r="P393" s="129" t="s">
        <v>1072</v>
      </c>
      <c r="Q393" s="279"/>
      <c r="R393" s="277"/>
      <c r="S393" s="43"/>
    </row>
    <row r="394" spans="1:21" ht="15.75" x14ac:dyDescent="0.25">
      <c r="A394" s="35"/>
      <c r="B394" s="145" t="s">
        <v>1176</v>
      </c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279"/>
      <c r="R394" s="277"/>
      <c r="S394" s="43"/>
    </row>
    <row r="395" spans="1:21" ht="15.75" x14ac:dyDescent="0.25">
      <c r="A395" s="35">
        <v>262</v>
      </c>
      <c r="B395" s="60">
        <v>95</v>
      </c>
      <c r="C395" s="45" t="s">
        <v>1177</v>
      </c>
      <c r="D395" s="60" t="s">
        <v>1178</v>
      </c>
      <c r="E395" s="60" t="s">
        <v>1179</v>
      </c>
      <c r="F395" s="93">
        <v>46862</v>
      </c>
      <c r="G395" s="292">
        <v>45766</v>
      </c>
      <c r="H395" s="94" t="s">
        <v>236</v>
      </c>
      <c r="I395" s="265" t="s">
        <v>27</v>
      </c>
      <c r="J395" s="60">
        <v>2016</v>
      </c>
      <c r="K395" s="94" t="s">
        <v>182</v>
      </c>
      <c r="L395" s="60">
        <v>40</v>
      </c>
      <c r="M395" s="60">
        <v>7.7</v>
      </c>
      <c r="N395" s="60">
        <v>8</v>
      </c>
      <c r="O395" s="94">
        <v>630</v>
      </c>
      <c r="P395" s="94" t="s">
        <v>1154</v>
      </c>
      <c r="Q395" s="279"/>
      <c r="R395" s="277"/>
      <c r="S395" s="43"/>
    </row>
    <row r="396" spans="1:21" ht="15.75" x14ac:dyDescent="0.25">
      <c r="A396" s="35">
        <v>263</v>
      </c>
      <c r="B396" s="60">
        <v>96</v>
      </c>
      <c r="C396" s="45" t="s">
        <v>1180</v>
      </c>
      <c r="D396" s="60" t="s">
        <v>1181</v>
      </c>
      <c r="E396" s="60" t="s">
        <v>1182</v>
      </c>
      <c r="F396" s="93">
        <v>46865</v>
      </c>
      <c r="G396" s="292">
        <v>45769</v>
      </c>
      <c r="H396" s="94" t="s">
        <v>236</v>
      </c>
      <c r="I396" s="265" t="s">
        <v>27</v>
      </c>
      <c r="J396" s="60">
        <v>2016</v>
      </c>
      <c r="K396" s="94" t="s">
        <v>182</v>
      </c>
      <c r="L396" s="60">
        <v>40</v>
      </c>
      <c r="M396" s="60">
        <v>7.7</v>
      </c>
      <c r="N396" s="60">
        <v>8</v>
      </c>
      <c r="O396" s="94">
        <v>630</v>
      </c>
      <c r="P396" s="94" t="s">
        <v>1154</v>
      </c>
      <c r="Q396" s="279"/>
      <c r="R396" s="277"/>
      <c r="S396" s="43"/>
    </row>
    <row r="397" spans="1:21" ht="15.75" x14ac:dyDescent="0.25">
      <c r="A397" s="35">
        <v>264</v>
      </c>
      <c r="B397" s="60">
        <v>97</v>
      </c>
      <c r="C397" s="45" t="s">
        <v>1183</v>
      </c>
      <c r="D397" s="60" t="s">
        <v>1184</v>
      </c>
      <c r="E397" s="60" t="s">
        <v>1185</v>
      </c>
      <c r="F397" s="93">
        <v>46862</v>
      </c>
      <c r="G397" s="292">
        <v>45766</v>
      </c>
      <c r="H397" s="94" t="s">
        <v>236</v>
      </c>
      <c r="I397" s="265" t="s">
        <v>27</v>
      </c>
      <c r="J397" s="60">
        <v>2016</v>
      </c>
      <c r="K397" s="94" t="s">
        <v>182</v>
      </c>
      <c r="L397" s="60">
        <v>40</v>
      </c>
      <c r="M397" s="60">
        <v>7.7</v>
      </c>
      <c r="N397" s="60">
        <v>8</v>
      </c>
      <c r="O397" s="94">
        <v>630</v>
      </c>
      <c r="P397" s="94" t="s">
        <v>1154</v>
      </c>
      <c r="Q397" s="279"/>
      <c r="R397" s="277"/>
      <c r="S397" s="43"/>
    </row>
    <row r="398" spans="1:21" ht="15.75" x14ac:dyDescent="0.25">
      <c r="A398" s="35">
        <v>265</v>
      </c>
      <c r="B398" s="60">
        <v>98</v>
      </c>
      <c r="C398" s="45" t="s">
        <v>826</v>
      </c>
      <c r="D398" s="60" t="s">
        <v>1186</v>
      </c>
      <c r="E398" s="60" t="s">
        <v>1187</v>
      </c>
      <c r="F398" s="93">
        <v>46862</v>
      </c>
      <c r="G398" s="292">
        <v>45766</v>
      </c>
      <c r="H398" s="94" t="s">
        <v>236</v>
      </c>
      <c r="I398" s="265" t="s">
        <v>27</v>
      </c>
      <c r="J398" s="60">
        <v>2016</v>
      </c>
      <c r="K398" s="94" t="s">
        <v>182</v>
      </c>
      <c r="L398" s="60">
        <v>40</v>
      </c>
      <c r="M398" s="60">
        <v>7.7</v>
      </c>
      <c r="N398" s="60">
        <v>8</v>
      </c>
      <c r="O398" s="94">
        <v>630</v>
      </c>
      <c r="P398" s="94" t="s">
        <v>1154</v>
      </c>
      <c r="Q398" s="279"/>
      <c r="R398" s="277"/>
      <c r="S398" s="43"/>
    </row>
    <row r="399" spans="1:21" ht="15.75" x14ac:dyDescent="0.25">
      <c r="A399" s="35">
        <v>266</v>
      </c>
      <c r="B399" s="60">
        <v>99</v>
      </c>
      <c r="C399" s="45" t="s">
        <v>1188</v>
      </c>
      <c r="D399" s="60" t="s">
        <v>1189</v>
      </c>
      <c r="E399" s="60" t="s">
        <v>1190</v>
      </c>
      <c r="F399" s="93">
        <v>46865</v>
      </c>
      <c r="G399" s="292">
        <v>45769</v>
      </c>
      <c r="H399" s="94" t="s">
        <v>236</v>
      </c>
      <c r="I399" s="265" t="s">
        <v>27</v>
      </c>
      <c r="J399" s="60">
        <v>2016</v>
      </c>
      <c r="K399" s="94" t="s">
        <v>182</v>
      </c>
      <c r="L399" s="60">
        <v>40</v>
      </c>
      <c r="M399" s="60">
        <v>7.7</v>
      </c>
      <c r="N399" s="60">
        <v>8</v>
      </c>
      <c r="O399" s="94">
        <v>630</v>
      </c>
      <c r="P399" s="94" t="s">
        <v>1154</v>
      </c>
      <c r="Q399" s="279"/>
      <c r="R399" s="277"/>
      <c r="S399" s="43"/>
    </row>
    <row r="400" spans="1:21" ht="15.75" x14ac:dyDescent="0.25">
      <c r="A400" s="35">
        <v>267</v>
      </c>
      <c r="B400" s="60">
        <v>100</v>
      </c>
      <c r="C400" s="45" t="s">
        <v>1191</v>
      </c>
      <c r="D400" s="60" t="s">
        <v>1192</v>
      </c>
      <c r="E400" s="60" t="s">
        <v>1193</v>
      </c>
      <c r="F400" s="93">
        <v>46865</v>
      </c>
      <c r="G400" s="292">
        <v>45769</v>
      </c>
      <c r="H400" s="94" t="s">
        <v>1194</v>
      </c>
      <c r="I400" s="265" t="s">
        <v>27</v>
      </c>
      <c r="J400" s="60">
        <v>2016</v>
      </c>
      <c r="K400" s="94" t="s">
        <v>372</v>
      </c>
      <c r="L400" s="60">
        <v>24</v>
      </c>
      <c r="M400" s="60">
        <v>6.2</v>
      </c>
      <c r="N400" s="60">
        <v>7</v>
      </c>
      <c r="O400" s="94">
        <v>74</v>
      </c>
      <c r="P400" s="94" t="s">
        <v>1154</v>
      </c>
      <c r="Q400" s="279"/>
      <c r="R400" s="277"/>
      <c r="S400" s="43"/>
      <c r="T400" s="137"/>
      <c r="U400" s="137"/>
    </row>
    <row r="401" spans="1:21" ht="15.75" x14ac:dyDescent="0.25">
      <c r="A401" s="35">
        <v>268</v>
      </c>
      <c r="B401" s="60">
        <v>101</v>
      </c>
      <c r="C401" s="45" t="s">
        <v>1195</v>
      </c>
      <c r="D401" s="60" t="s">
        <v>1196</v>
      </c>
      <c r="E401" s="60" t="s">
        <v>1197</v>
      </c>
      <c r="F401" s="93">
        <v>46865</v>
      </c>
      <c r="G401" s="292">
        <v>45769</v>
      </c>
      <c r="H401" s="94"/>
      <c r="I401" s="107" t="s">
        <v>1198</v>
      </c>
      <c r="J401" s="60">
        <v>2016</v>
      </c>
      <c r="K401" s="94" t="s">
        <v>182</v>
      </c>
      <c r="L401" s="60">
        <v>15.2</v>
      </c>
      <c r="M401" s="60">
        <v>4.2</v>
      </c>
      <c r="N401" s="60">
        <v>4.3</v>
      </c>
      <c r="O401" s="94"/>
      <c r="P401" s="94" t="s">
        <v>1154</v>
      </c>
      <c r="Q401" s="279"/>
      <c r="R401" s="277"/>
      <c r="S401" s="43"/>
      <c r="T401" s="141"/>
      <c r="U401" s="141"/>
    </row>
    <row r="402" spans="1:21" ht="15.75" x14ac:dyDescent="0.25">
      <c r="A402" s="35">
        <v>269</v>
      </c>
      <c r="B402" s="60">
        <v>102</v>
      </c>
      <c r="C402" s="45" t="s">
        <v>161</v>
      </c>
      <c r="D402" s="60" t="s">
        <v>1199</v>
      </c>
      <c r="E402" s="60" t="s">
        <v>1200</v>
      </c>
      <c r="F402" s="292"/>
      <c r="G402" s="292"/>
      <c r="H402" s="94" t="s">
        <v>1201</v>
      </c>
      <c r="I402" s="50" t="s">
        <v>41</v>
      </c>
      <c r="J402" s="94">
        <v>1987</v>
      </c>
      <c r="K402" s="94" t="s">
        <v>1055</v>
      </c>
      <c r="L402" s="60">
        <v>7.85</v>
      </c>
      <c r="M402" s="60">
        <v>2</v>
      </c>
      <c r="N402" s="60">
        <v>1.4</v>
      </c>
      <c r="O402" s="94"/>
      <c r="P402" s="60" t="s">
        <v>807</v>
      </c>
      <c r="Q402" s="279"/>
      <c r="R402" s="277"/>
      <c r="S402" s="43"/>
      <c r="T402" s="141"/>
      <c r="U402" s="141"/>
    </row>
    <row r="403" spans="1:21" ht="15.75" x14ac:dyDescent="0.25">
      <c r="A403" s="35">
        <v>270</v>
      </c>
      <c r="B403" s="60">
        <v>103</v>
      </c>
      <c r="C403" s="45" t="s">
        <v>1202</v>
      </c>
      <c r="D403" s="60" t="s">
        <v>1203</v>
      </c>
      <c r="E403" s="60" t="s">
        <v>1204</v>
      </c>
      <c r="F403" s="292"/>
      <c r="G403" s="292"/>
      <c r="H403" s="94" t="s">
        <v>1205</v>
      </c>
      <c r="I403" s="50" t="s">
        <v>41</v>
      </c>
      <c r="J403" s="94">
        <v>1985</v>
      </c>
      <c r="K403" s="65" t="s">
        <v>76</v>
      </c>
      <c r="L403" s="60">
        <v>17.3</v>
      </c>
      <c r="M403" s="60">
        <v>3.7</v>
      </c>
      <c r="N403" s="60">
        <v>3.6</v>
      </c>
      <c r="O403" s="94"/>
      <c r="P403" s="60" t="s">
        <v>807</v>
      </c>
      <c r="Q403" s="279"/>
      <c r="R403" s="277"/>
      <c r="S403" s="43"/>
      <c r="T403" s="141"/>
      <c r="U403" s="141"/>
    </row>
    <row r="404" spans="1:21" ht="15.75" x14ac:dyDescent="0.25">
      <c r="A404" s="35">
        <v>271</v>
      </c>
      <c r="B404" s="60">
        <v>104</v>
      </c>
      <c r="C404" s="45" t="s">
        <v>1206</v>
      </c>
      <c r="D404" s="60" t="s">
        <v>1207</v>
      </c>
      <c r="E404" s="60" t="s">
        <v>1208</v>
      </c>
      <c r="F404" s="292"/>
      <c r="G404" s="292"/>
      <c r="H404" s="94" t="s">
        <v>1205</v>
      </c>
      <c r="I404" s="50" t="s">
        <v>41</v>
      </c>
      <c r="J404" s="94">
        <v>1982</v>
      </c>
      <c r="K404" s="65" t="s">
        <v>76</v>
      </c>
      <c r="L404" s="60">
        <v>17.3</v>
      </c>
      <c r="M404" s="60">
        <v>3.7</v>
      </c>
      <c r="N404" s="60">
        <v>3.6</v>
      </c>
      <c r="O404" s="94">
        <v>315</v>
      </c>
      <c r="P404" s="60" t="s">
        <v>807</v>
      </c>
      <c r="Q404" s="279"/>
      <c r="R404" s="277"/>
      <c r="S404" s="43"/>
      <c r="T404" s="141"/>
      <c r="U404" s="141"/>
    </row>
    <row r="405" spans="1:21" ht="15.75" x14ac:dyDescent="0.25">
      <c r="A405" s="35">
        <v>272</v>
      </c>
      <c r="B405" s="60">
        <v>105</v>
      </c>
      <c r="C405" s="45" t="s">
        <v>1209</v>
      </c>
      <c r="D405" s="60" t="s">
        <v>1210</v>
      </c>
      <c r="E405" s="60" t="s">
        <v>1211</v>
      </c>
      <c r="F405" s="292"/>
      <c r="G405" s="292"/>
      <c r="H405" s="94" t="s">
        <v>1212</v>
      </c>
      <c r="I405" s="50" t="s">
        <v>41</v>
      </c>
      <c r="J405" s="94">
        <v>1971</v>
      </c>
      <c r="K405" s="94" t="s">
        <v>372</v>
      </c>
      <c r="L405" s="60">
        <v>17.2</v>
      </c>
      <c r="M405" s="60">
        <v>3.78</v>
      </c>
      <c r="N405" s="60">
        <v>3.6</v>
      </c>
      <c r="O405" s="94">
        <v>315</v>
      </c>
      <c r="P405" s="60" t="s">
        <v>807</v>
      </c>
      <c r="Q405" s="279"/>
      <c r="R405" s="277"/>
      <c r="S405" s="43"/>
      <c r="T405" s="141"/>
      <c r="U405" s="141"/>
    </row>
    <row r="406" spans="1:21" ht="15.75" x14ac:dyDescent="0.25">
      <c r="A406" s="35">
        <v>273</v>
      </c>
      <c r="B406" s="60">
        <v>106</v>
      </c>
      <c r="C406" s="45" t="s">
        <v>1213</v>
      </c>
      <c r="D406" s="60" t="s">
        <v>1214</v>
      </c>
      <c r="E406" s="60" t="s">
        <v>1215</v>
      </c>
      <c r="F406" s="292"/>
      <c r="G406" s="292"/>
      <c r="H406" s="94" t="s">
        <v>1216</v>
      </c>
      <c r="I406" s="265" t="s">
        <v>1217</v>
      </c>
      <c r="J406" s="94">
        <v>2013</v>
      </c>
      <c r="K406" s="94" t="s">
        <v>372</v>
      </c>
      <c r="L406" s="60">
        <v>26.15</v>
      </c>
      <c r="M406" s="60">
        <v>6.15</v>
      </c>
      <c r="N406" s="60">
        <v>4.9000000000000004</v>
      </c>
      <c r="O406" s="94">
        <v>315</v>
      </c>
      <c r="P406" s="60" t="s">
        <v>807</v>
      </c>
      <c r="Q406" s="279"/>
      <c r="R406" s="277"/>
      <c r="S406" s="43"/>
      <c r="T406" s="141"/>
      <c r="U406" s="141"/>
    </row>
    <row r="407" spans="1:21" ht="15.75" x14ac:dyDescent="0.25">
      <c r="A407" s="35">
        <v>274</v>
      </c>
      <c r="B407" s="60">
        <v>107</v>
      </c>
      <c r="C407" s="45" t="s">
        <v>1218</v>
      </c>
      <c r="D407" s="60" t="s">
        <v>1219</v>
      </c>
      <c r="E407" s="60" t="s">
        <v>1220</v>
      </c>
      <c r="F407" s="292"/>
      <c r="G407" s="292"/>
      <c r="H407" s="94" t="s">
        <v>1216</v>
      </c>
      <c r="I407" s="265" t="s">
        <v>1217</v>
      </c>
      <c r="J407" s="94">
        <v>2013</v>
      </c>
      <c r="K407" s="94" t="s">
        <v>372</v>
      </c>
      <c r="L407" s="60">
        <v>26.15</v>
      </c>
      <c r="M407" s="60">
        <v>6.15</v>
      </c>
      <c r="N407" s="60">
        <v>4.9000000000000004</v>
      </c>
      <c r="O407" s="94">
        <v>315</v>
      </c>
      <c r="P407" s="60" t="s">
        <v>807</v>
      </c>
      <c r="Q407" s="279"/>
      <c r="R407" s="277"/>
      <c r="S407" s="43"/>
      <c r="T407" s="141"/>
      <c r="U407" s="141"/>
    </row>
    <row r="408" spans="1:21" ht="15.75" x14ac:dyDescent="0.25">
      <c r="A408" s="35">
        <v>275</v>
      </c>
      <c r="B408" s="60">
        <v>108</v>
      </c>
      <c r="C408" s="45" t="s">
        <v>1221</v>
      </c>
      <c r="D408" s="60" t="s">
        <v>1222</v>
      </c>
      <c r="E408" s="60" t="s">
        <v>1223</v>
      </c>
      <c r="F408" s="292"/>
      <c r="G408" s="292"/>
      <c r="H408" s="94" t="s">
        <v>1216</v>
      </c>
      <c r="I408" s="265" t="s">
        <v>1217</v>
      </c>
      <c r="J408" s="94">
        <v>2012</v>
      </c>
      <c r="K408" s="94" t="s">
        <v>372</v>
      </c>
      <c r="L408" s="60">
        <v>26.15</v>
      </c>
      <c r="M408" s="60">
        <v>6.15</v>
      </c>
      <c r="N408" s="60">
        <v>4.9000000000000004</v>
      </c>
      <c r="O408" s="94"/>
      <c r="P408" s="60" t="s">
        <v>807</v>
      </c>
      <c r="Q408" s="279"/>
      <c r="R408" s="277"/>
      <c r="S408" s="43"/>
      <c r="T408" s="141"/>
      <c r="U408" s="141"/>
    </row>
    <row r="409" spans="1:21" ht="15.75" x14ac:dyDescent="0.25">
      <c r="A409" s="35">
        <v>276</v>
      </c>
      <c r="B409" s="60">
        <v>109</v>
      </c>
      <c r="C409" s="45" t="s">
        <v>1224</v>
      </c>
      <c r="D409" s="60" t="s">
        <v>1225</v>
      </c>
      <c r="E409" s="60" t="s">
        <v>1226</v>
      </c>
      <c r="F409" s="292"/>
      <c r="G409" s="292"/>
      <c r="H409" s="94" t="s">
        <v>1216</v>
      </c>
      <c r="I409" s="265" t="s">
        <v>1217</v>
      </c>
      <c r="J409" s="94">
        <v>2014</v>
      </c>
      <c r="K409" s="94" t="s">
        <v>372</v>
      </c>
      <c r="L409" s="60">
        <v>26.15</v>
      </c>
      <c r="M409" s="60">
        <v>6.15</v>
      </c>
      <c r="N409" s="60">
        <v>4.9000000000000004</v>
      </c>
      <c r="O409" s="94">
        <v>315</v>
      </c>
      <c r="P409" s="60" t="s">
        <v>807</v>
      </c>
      <c r="Q409" s="279"/>
      <c r="R409" s="277"/>
      <c r="S409" s="43"/>
      <c r="T409" s="141"/>
      <c r="U409" s="141"/>
    </row>
    <row r="410" spans="1:21" ht="15.75" x14ac:dyDescent="0.25">
      <c r="A410" s="35">
        <v>277</v>
      </c>
      <c r="B410" s="60">
        <v>110</v>
      </c>
      <c r="C410" s="45" t="s">
        <v>1227</v>
      </c>
      <c r="D410" s="60" t="s">
        <v>1228</v>
      </c>
      <c r="E410" s="60" t="s">
        <v>1229</v>
      </c>
      <c r="F410" s="292"/>
      <c r="G410" s="292"/>
      <c r="H410" s="94" t="s">
        <v>1230</v>
      </c>
      <c r="I410" s="265" t="s">
        <v>27</v>
      </c>
      <c r="J410" s="94">
        <v>2014</v>
      </c>
      <c r="K410" s="94" t="s">
        <v>372</v>
      </c>
      <c r="L410" s="60">
        <v>23.1</v>
      </c>
      <c r="M410" s="60">
        <v>6.25</v>
      </c>
      <c r="N410" s="60">
        <v>4.9000000000000004</v>
      </c>
      <c r="O410" s="94"/>
      <c r="P410" s="60" t="s">
        <v>807</v>
      </c>
      <c r="Q410" s="279"/>
      <c r="R410" s="277"/>
      <c r="S410" s="43"/>
      <c r="T410" s="141"/>
      <c r="U410" s="141"/>
    </row>
    <row r="411" spans="1:21" ht="15.75" x14ac:dyDescent="0.25">
      <c r="A411" s="35">
        <v>278</v>
      </c>
      <c r="B411" s="60">
        <v>111</v>
      </c>
      <c r="C411" s="45" t="s">
        <v>1231</v>
      </c>
      <c r="D411" s="60" t="s">
        <v>1232</v>
      </c>
      <c r="E411" s="60" t="s">
        <v>1233</v>
      </c>
      <c r="F411" s="292"/>
      <c r="G411" s="292"/>
      <c r="H411" s="94" t="s">
        <v>1216</v>
      </c>
      <c r="I411" s="265" t="s">
        <v>1217</v>
      </c>
      <c r="J411" s="94">
        <v>2015</v>
      </c>
      <c r="K411" s="94" t="s">
        <v>372</v>
      </c>
      <c r="L411" s="60">
        <v>26.15</v>
      </c>
      <c r="M411" s="60">
        <v>6.15</v>
      </c>
      <c r="N411" s="60">
        <v>4.9000000000000004</v>
      </c>
      <c r="O411" s="94">
        <v>315</v>
      </c>
      <c r="P411" s="60" t="s">
        <v>807</v>
      </c>
      <c r="Q411" s="279"/>
      <c r="R411" s="277"/>
      <c r="S411" s="43"/>
      <c r="T411" s="141"/>
      <c r="U411" s="141"/>
    </row>
    <row r="412" spans="1:21" ht="15.75" x14ac:dyDescent="0.25">
      <c r="A412" s="35">
        <v>279</v>
      </c>
      <c r="B412" s="60">
        <v>112</v>
      </c>
      <c r="C412" s="45" t="s">
        <v>1234</v>
      </c>
      <c r="D412" s="60" t="s">
        <v>1235</v>
      </c>
      <c r="E412" s="60" t="s">
        <v>1236</v>
      </c>
      <c r="F412" s="292"/>
      <c r="G412" s="292"/>
      <c r="H412" s="94" t="s">
        <v>1230</v>
      </c>
      <c r="I412" s="265" t="s">
        <v>27</v>
      </c>
      <c r="J412" s="94">
        <v>2015</v>
      </c>
      <c r="K412" s="94" t="s">
        <v>372</v>
      </c>
      <c r="L412" s="60">
        <v>23.1</v>
      </c>
      <c r="M412" s="60">
        <v>6.25</v>
      </c>
      <c r="N412" s="60">
        <v>4.9000000000000004</v>
      </c>
      <c r="O412" s="94">
        <v>315</v>
      </c>
      <c r="P412" s="60" t="s">
        <v>807</v>
      </c>
      <c r="Q412" s="279"/>
      <c r="R412" s="277"/>
      <c r="S412" s="43"/>
      <c r="T412" s="141"/>
      <c r="U412" s="141"/>
    </row>
    <row r="413" spans="1:21" ht="15.75" x14ac:dyDescent="0.25">
      <c r="A413" s="35">
        <v>280</v>
      </c>
      <c r="B413" s="60">
        <v>113</v>
      </c>
      <c r="C413" s="45" t="s">
        <v>1237</v>
      </c>
      <c r="D413" s="60" t="s">
        <v>1238</v>
      </c>
      <c r="E413" s="60" t="s">
        <v>1239</v>
      </c>
      <c r="F413" s="292"/>
      <c r="G413" s="292"/>
      <c r="H413" s="94" t="s">
        <v>1216</v>
      </c>
      <c r="I413" s="265" t="s">
        <v>1217</v>
      </c>
      <c r="J413" s="94">
        <v>2015</v>
      </c>
      <c r="K413" s="94" t="s">
        <v>372</v>
      </c>
      <c r="L413" s="60">
        <v>26.15</v>
      </c>
      <c r="M413" s="60">
        <f>[1]Лист1!$J$16</f>
        <v>6.15</v>
      </c>
      <c r="N413" s="60">
        <v>4.9000000000000004</v>
      </c>
      <c r="O413" s="94">
        <v>250</v>
      </c>
      <c r="P413" s="60" t="s">
        <v>807</v>
      </c>
      <c r="Q413" s="279"/>
      <c r="R413" s="277"/>
      <c r="S413" s="43"/>
      <c r="T413" s="141"/>
      <c r="U413" s="141"/>
    </row>
    <row r="414" spans="1:21" ht="15.75" x14ac:dyDescent="0.25">
      <c r="A414" s="35">
        <v>281</v>
      </c>
      <c r="B414" s="60">
        <v>114</v>
      </c>
      <c r="C414" s="45" t="s">
        <v>1240</v>
      </c>
      <c r="D414" s="60" t="s">
        <v>1241</v>
      </c>
      <c r="E414" s="60" t="s">
        <v>1242</v>
      </c>
      <c r="F414" s="292"/>
      <c r="G414" s="292"/>
      <c r="H414" s="94" t="s">
        <v>1243</v>
      </c>
      <c r="I414" s="265" t="s">
        <v>1217</v>
      </c>
      <c r="J414" s="94">
        <v>2016</v>
      </c>
      <c r="K414" s="94" t="s">
        <v>372</v>
      </c>
      <c r="L414" s="60">
        <v>26.15</v>
      </c>
      <c r="M414" s="60">
        <f>[1]Лист1!$J$16</f>
        <v>6.15</v>
      </c>
      <c r="N414" s="60">
        <v>4.9000000000000004</v>
      </c>
      <c r="O414" s="94">
        <v>250</v>
      </c>
      <c r="P414" s="60" t="s">
        <v>807</v>
      </c>
      <c r="Q414" s="279"/>
      <c r="R414" s="277"/>
      <c r="S414" s="43"/>
      <c r="T414" s="141"/>
      <c r="U414" s="141"/>
    </row>
    <row r="415" spans="1:21" ht="15.75" x14ac:dyDescent="0.25">
      <c r="A415" s="35">
        <v>282</v>
      </c>
      <c r="B415" s="60">
        <v>115</v>
      </c>
      <c r="C415" s="45" t="s">
        <v>1244</v>
      </c>
      <c r="D415" s="60" t="s">
        <v>1245</v>
      </c>
      <c r="E415" s="60" t="s">
        <v>1246</v>
      </c>
      <c r="F415" s="292"/>
      <c r="G415" s="292"/>
      <c r="H415" s="94" t="s">
        <v>1230</v>
      </c>
      <c r="I415" s="265" t="s">
        <v>27</v>
      </c>
      <c r="J415" s="94">
        <v>2016</v>
      </c>
      <c r="K415" s="94" t="s">
        <v>372</v>
      </c>
      <c r="L415" s="60">
        <v>26.15</v>
      </c>
      <c r="M415" s="60">
        <f>[1]Лист1!$J$16</f>
        <v>6.15</v>
      </c>
      <c r="N415" s="60">
        <v>4.9000000000000004</v>
      </c>
      <c r="O415" s="94">
        <v>315</v>
      </c>
      <c r="P415" s="60" t="s">
        <v>807</v>
      </c>
      <c r="Q415" s="279"/>
      <c r="R415" s="277"/>
      <c r="S415" s="43"/>
      <c r="T415" s="141"/>
      <c r="U415" s="141"/>
    </row>
    <row r="416" spans="1:21" ht="15.75" x14ac:dyDescent="0.25">
      <c r="A416" s="35">
        <v>283</v>
      </c>
      <c r="B416" s="60">
        <v>116</v>
      </c>
      <c r="C416" s="45" t="s">
        <v>1247</v>
      </c>
      <c r="D416" s="60" t="s">
        <v>1248</v>
      </c>
      <c r="E416" s="60" t="s">
        <v>1249</v>
      </c>
      <c r="F416" s="292"/>
      <c r="G416" s="292"/>
      <c r="H416" s="94" t="s">
        <v>1230</v>
      </c>
      <c r="I416" s="265" t="s">
        <v>27</v>
      </c>
      <c r="J416" s="94">
        <v>2016</v>
      </c>
      <c r="K416" s="94" t="s">
        <v>372</v>
      </c>
      <c r="L416" s="60">
        <v>26.15</v>
      </c>
      <c r="M416" s="60">
        <v>6.15</v>
      </c>
      <c r="N416" s="60">
        <v>4.9000000000000004</v>
      </c>
      <c r="O416" s="94"/>
      <c r="P416" s="60" t="s">
        <v>807</v>
      </c>
      <c r="Q416" s="279"/>
      <c r="R416" s="277"/>
      <c r="S416" s="43"/>
      <c r="T416" s="141"/>
      <c r="U416" s="141"/>
    </row>
    <row r="417" spans="1:21" ht="15.75" x14ac:dyDescent="0.25">
      <c r="A417" s="35">
        <v>284</v>
      </c>
      <c r="B417" s="60">
        <v>117</v>
      </c>
      <c r="C417" s="45" t="s">
        <v>1250</v>
      </c>
      <c r="D417" s="60" t="s">
        <v>1251</v>
      </c>
      <c r="E417" s="60" t="s">
        <v>1252</v>
      </c>
      <c r="F417" s="292"/>
      <c r="G417" s="292"/>
      <c r="H417" s="94" t="s">
        <v>1243</v>
      </c>
      <c r="I417" s="265" t="s">
        <v>1217</v>
      </c>
      <c r="J417" s="94">
        <v>2017</v>
      </c>
      <c r="K417" s="94" t="s">
        <v>372</v>
      </c>
      <c r="L417" s="60">
        <v>26.15</v>
      </c>
      <c r="M417" s="60">
        <v>6.15</v>
      </c>
      <c r="N417" s="60">
        <v>4.9000000000000004</v>
      </c>
      <c r="O417" s="94">
        <v>400</v>
      </c>
      <c r="P417" s="60" t="s">
        <v>807</v>
      </c>
      <c r="Q417" s="279"/>
      <c r="R417" s="277"/>
      <c r="S417" s="43"/>
      <c r="T417" s="141"/>
      <c r="U417" s="141"/>
    </row>
    <row r="418" spans="1:21" ht="15.75" x14ac:dyDescent="0.25">
      <c r="A418" s="35">
        <v>285</v>
      </c>
      <c r="B418" s="60">
        <v>118</v>
      </c>
      <c r="C418" s="45" t="s">
        <v>1253</v>
      </c>
      <c r="D418" s="60" t="s">
        <v>1254</v>
      </c>
      <c r="E418" s="60" t="s">
        <v>1255</v>
      </c>
      <c r="F418" s="292"/>
      <c r="G418" s="292"/>
      <c r="H418" s="94" t="s">
        <v>1256</v>
      </c>
      <c r="I418" s="265" t="s">
        <v>1217</v>
      </c>
      <c r="J418" s="94">
        <v>2017</v>
      </c>
      <c r="K418" s="94" t="s">
        <v>372</v>
      </c>
      <c r="L418" s="60">
        <v>20.2</v>
      </c>
      <c r="M418" s="60">
        <v>1.5</v>
      </c>
      <c r="N418" s="60">
        <v>5.5</v>
      </c>
      <c r="O418" s="94">
        <v>250</v>
      </c>
      <c r="P418" s="60" t="s">
        <v>807</v>
      </c>
      <c r="Q418" s="279"/>
      <c r="R418" s="277"/>
      <c r="S418" s="43"/>
      <c r="T418" s="141"/>
      <c r="U418" s="141"/>
    </row>
    <row r="419" spans="1:21" ht="15.75" x14ac:dyDescent="0.25">
      <c r="A419" s="35">
        <v>286</v>
      </c>
      <c r="B419" s="60">
        <v>119</v>
      </c>
      <c r="C419" s="45" t="s">
        <v>1257</v>
      </c>
      <c r="D419" s="60" t="s">
        <v>1258</v>
      </c>
      <c r="E419" s="60" t="s">
        <v>1259</v>
      </c>
      <c r="F419" s="292"/>
      <c r="G419" s="292"/>
      <c r="H419" s="94" t="s">
        <v>1260</v>
      </c>
      <c r="I419" s="265" t="s">
        <v>27</v>
      </c>
      <c r="J419" s="94">
        <v>2019</v>
      </c>
      <c r="K419" s="94" t="s">
        <v>372</v>
      </c>
      <c r="L419" s="60">
        <v>24</v>
      </c>
      <c r="M419" s="60">
        <v>5.2</v>
      </c>
      <c r="N419" s="60">
        <v>4.2</v>
      </c>
      <c r="O419" s="94">
        <v>250</v>
      </c>
      <c r="P419" s="60" t="s">
        <v>807</v>
      </c>
      <c r="Q419" s="279"/>
      <c r="R419" s="277"/>
      <c r="S419" s="43"/>
      <c r="T419" s="141"/>
      <c r="U419" s="141"/>
    </row>
    <row r="420" spans="1:21" ht="15.75" x14ac:dyDescent="0.25">
      <c r="A420" s="35">
        <v>287</v>
      </c>
      <c r="B420" s="60">
        <v>120</v>
      </c>
      <c r="C420" s="45" t="s">
        <v>1261</v>
      </c>
      <c r="D420" s="60" t="s">
        <v>1262</v>
      </c>
      <c r="E420" s="60" t="s">
        <v>1263</v>
      </c>
      <c r="F420" s="292"/>
      <c r="G420" s="292"/>
      <c r="H420" s="94" t="s">
        <v>1264</v>
      </c>
      <c r="I420" s="265" t="s">
        <v>1217</v>
      </c>
      <c r="J420" s="94">
        <v>1971</v>
      </c>
      <c r="K420" s="94" t="s">
        <v>1055</v>
      </c>
      <c r="L420" s="60">
        <v>26.15</v>
      </c>
      <c r="M420" s="60">
        <v>6.15</v>
      </c>
      <c r="N420" s="60">
        <v>4.9000000000000004</v>
      </c>
      <c r="O420" s="94">
        <v>400</v>
      </c>
      <c r="P420" s="60" t="s">
        <v>807</v>
      </c>
      <c r="Q420" s="279"/>
      <c r="R420" s="277"/>
      <c r="S420" s="43"/>
      <c r="T420" s="141"/>
      <c r="U420" s="141"/>
    </row>
    <row r="421" spans="1:21" ht="15.75" x14ac:dyDescent="0.25">
      <c r="A421" s="35">
        <v>288</v>
      </c>
      <c r="B421" s="60">
        <v>121</v>
      </c>
      <c r="C421" s="45" t="s">
        <v>1265</v>
      </c>
      <c r="D421" s="60" t="s">
        <v>1266</v>
      </c>
      <c r="E421" s="60" t="s">
        <v>1267</v>
      </c>
      <c r="F421" s="292"/>
      <c r="G421" s="292"/>
      <c r="H421" s="94" t="s">
        <v>1264</v>
      </c>
      <c r="I421" s="265" t="s">
        <v>1217</v>
      </c>
      <c r="J421" s="94">
        <v>1974</v>
      </c>
      <c r="K421" s="94" t="s">
        <v>1055</v>
      </c>
      <c r="L421" s="60">
        <v>26.15</v>
      </c>
      <c r="M421" s="60">
        <f>[1]Лист1!$J$16</f>
        <v>6.15</v>
      </c>
      <c r="N421" s="60">
        <v>4.9000000000000004</v>
      </c>
      <c r="O421" s="94">
        <v>250</v>
      </c>
      <c r="P421" s="60" t="s">
        <v>807</v>
      </c>
      <c r="Q421" s="279"/>
      <c r="R421" s="277"/>
      <c r="S421" s="43"/>
      <c r="T421" s="141"/>
      <c r="U421" s="141"/>
    </row>
    <row r="422" spans="1:21" ht="15.75" x14ac:dyDescent="0.25">
      <c r="A422" s="35">
        <v>289</v>
      </c>
      <c r="B422" s="60">
        <v>122</v>
      </c>
      <c r="C422" s="45" t="s">
        <v>1224</v>
      </c>
      <c r="D422" s="60" t="s">
        <v>1268</v>
      </c>
      <c r="E422" s="60" t="s">
        <v>1269</v>
      </c>
      <c r="F422" s="292"/>
      <c r="G422" s="292"/>
      <c r="H422" s="94" t="s">
        <v>1270</v>
      </c>
      <c r="I422" s="265" t="s">
        <v>1217</v>
      </c>
      <c r="J422" s="94">
        <v>1979</v>
      </c>
      <c r="K422" s="94" t="s">
        <v>1055</v>
      </c>
      <c r="L422" s="60">
        <v>26.2</v>
      </c>
      <c r="M422" s="60">
        <v>8.25</v>
      </c>
      <c r="N422" s="60">
        <v>7.8</v>
      </c>
      <c r="O422" s="94">
        <v>250</v>
      </c>
      <c r="P422" s="60" t="s">
        <v>807</v>
      </c>
      <c r="Q422" s="279"/>
      <c r="R422" s="277"/>
      <c r="S422" s="43"/>
      <c r="T422" s="141"/>
      <c r="U422" s="141"/>
    </row>
    <row r="423" spans="1:21" ht="15.75" x14ac:dyDescent="0.25">
      <c r="A423" s="35">
        <v>290</v>
      </c>
      <c r="B423" s="60">
        <v>123</v>
      </c>
      <c r="C423" s="45" t="s">
        <v>1271</v>
      </c>
      <c r="D423" s="60" t="s">
        <v>1272</v>
      </c>
      <c r="E423" s="60" t="s">
        <v>1273</v>
      </c>
      <c r="F423" s="292"/>
      <c r="G423" s="292"/>
      <c r="H423" s="94" t="s">
        <v>1274</v>
      </c>
      <c r="I423" s="265" t="s">
        <v>27</v>
      </c>
      <c r="J423" s="94">
        <v>1976</v>
      </c>
      <c r="K423" s="94" t="s">
        <v>1055</v>
      </c>
      <c r="L423" s="60">
        <v>26.15</v>
      </c>
      <c r="M423" s="60">
        <f>[1]Лист1!$J$16</f>
        <v>6.15</v>
      </c>
      <c r="N423" s="60">
        <v>4.9000000000000004</v>
      </c>
      <c r="O423" s="94">
        <v>250</v>
      </c>
      <c r="P423" s="60" t="s">
        <v>807</v>
      </c>
      <c r="Q423" s="279"/>
      <c r="R423" s="277"/>
      <c r="S423" s="43"/>
      <c r="T423" s="141"/>
      <c r="U423" s="141"/>
    </row>
    <row r="424" spans="1:21" ht="15.75" x14ac:dyDescent="0.25">
      <c r="A424" s="35">
        <v>291</v>
      </c>
      <c r="B424" s="60">
        <v>124</v>
      </c>
      <c r="C424" s="45" t="s">
        <v>1275</v>
      </c>
      <c r="D424" s="60" t="s">
        <v>1276</v>
      </c>
      <c r="E424" s="60" t="s">
        <v>1277</v>
      </c>
      <c r="F424" s="292"/>
      <c r="G424" s="292"/>
      <c r="H424" s="94" t="s">
        <v>1274</v>
      </c>
      <c r="I424" s="265" t="s">
        <v>27</v>
      </c>
      <c r="J424" s="94">
        <v>1977</v>
      </c>
      <c r="K424" s="94" t="s">
        <v>1055</v>
      </c>
      <c r="L424" s="60">
        <v>26.15</v>
      </c>
      <c r="M424" s="60">
        <f>[1]Лист1!$J$16</f>
        <v>6.15</v>
      </c>
      <c r="N424" s="60">
        <v>4.9000000000000004</v>
      </c>
      <c r="O424" s="94">
        <v>250</v>
      </c>
      <c r="P424" s="60" t="s">
        <v>807</v>
      </c>
      <c r="Q424" s="279"/>
      <c r="R424" s="277"/>
      <c r="S424" s="43"/>
      <c r="T424" s="141"/>
      <c r="U424" s="141"/>
    </row>
    <row r="425" spans="1:21" ht="15.75" x14ac:dyDescent="0.25">
      <c r="A425" s="35">
        <v>292</v>
      </c>
      <c r="B425" s="60">
        <v>125</v>
      </c>
      <c r="C425" s="45" t="s">
        <v>1278</v>
      </c>
      <c r="D425" s="60" t="s">
        <v>1279</v>
      </c>
      <c r="E425" s="60" t="s">
        <v>1280</v>
      </c>
      <c r="F425" s="292"/>
      <c r="G425" s="292"/>
      <c r="H425" s="94" t="s">
        <v>1264</v>
      </c>
      <c r="I425" s="265" t="s">
        <v>1217</v>
      </c>
      <c r="J425" s="94">
        <v>1978</v>
      </c>
      <c r="K425" s="94" t="s">
        <v>1055</v>
      </c>
      <c r="L425" s="60">
        <v>26.15</v>
      </c>
      <c r="M425" s="60">
        <f>[1]Лист1!$J$16</f>
        <v>6.15</v>
      </c>
      <c r="N425" s="60">
        <v>4.9000000000000004</v>
      </c>
      <c r="O425" s="94">
        <v>400</v>
      </c>
      <c r="P425" s="60" t="s">
        <v>807</v>
      </c>
      <c r="Q425" s="279"/>
      <c r="R425" s="277"/>
      <c r="S425" s="43"/>
      <c r="T425" s="141"/>
      <c r="U425" s="141"/>
    </row>
    <row r="426" spans="1:21" ht="15.75" x14ac:dyDescent="0.25">
      <c r="A426" s="35">
        <v>293</v>
      </c>
      <c r="B426" s="60">
        <v>126</v>
      </c>
      <c r="C426" s="45" t="s">
        <v>1281</v>
      </c>
      <c r="D426" s="60" t="s">
        <v>1282</v>
      </c>
      <c r="E426" s="60" t="s">
        <v>1283</v>
      </c>
      <c r="F426" s="292"/>
      <c r="G426" s="292"/>
      <c r="H426" s="94" t="s">
        <v>1274</v>
      </c>
      <c r="I426" s="265" t="s">
        <v>27</v>
      </c>
      <c r="J426" s="94">
        <v>1978</v>
      </c>
      <c r="K426" s="94" t="s">
        <v>1055</v>
      </c>
      <c r="L426" s="60">
        <v>26.15</v>
      </c>
      <c r="M426" s="60">
        <f>[1]Лист1!$J$16</f>
        <v>6.15</v>
      </c>
      <c r="N426" s="60">
        <v>4.9000000000000004</v>
      </c>
      <c r="O426" s="94">
        <v>250</v>
      </c>
      <c r="P426" s="60" t="s">
        <v>807</v>
      </c>
      <c r="Q426" s="279"/>
      <c r="R426" s="277"/>
      <c r="S426" s="43"/>
      <c r="T426" s="141"/>
      <c r="U426" s="141"/>
    </row>
    <row r="427" spans="1:21" ht="15.75" x14ac:dyDescent="0.25">
      <c r="A427" s="35">
        <v>294</v>
      </c>
      <c r="B427" s="60">
        <v>127</v>
      </c>
      <c r="C427" s="45" t="s">
        <v>1284</v>
      </c>
      <c r="D427" s="60" t="s">
        <v>1285</v>
      </c>
      <c r="E427" s="60" t="s">
        <v>1286</v>
      </c>
      <c r="F427" s="292"/>
      <c r="G427" s="292"/>
      <c r="H427" s="94" t="s">
        <v>1287</v>
      </c>
      <c r="I427" s="265" t="s">
        <v>1217</v>
      </c>
      <c r="J427" s="94">
        <v>2000</v>
      </c>
      <c r="K427" s="94" t="s">
        <v>1288</v>
      </c>
      <c r="L427" s="60">
        <v>51.4</v>
      </c>
      <c r="M427" s="60">
        <v>9.6999999999999993</v>
      </c>
      <c r="N427" s="60">
        <v>10.3</v>
      </c>
      <c r="O427" s="94"/>
      <c r="P427" s="60" t="s">
        <v>807</v>
      </c>
      <c r="Q427" s="279"/>
      <c r="R427" s="277"/>
      <c r="S427" s="43"/>
      <c r="T427" s="141"/>
      <c r="U427" s="141"/>
    </row>
    <row r="428" spans="1:21" ht="15.75" x14ac:dyDescent="0.25">
      <c r="A428" s="35">
        <v>295</v>
      </c>
      <c r="B428" s="60">
        <v>128</v>
      </c>
      <c r="C428" s="45" t="s">
        <v>1289</v>
      </c>
      <c r="D428" s="60" t="s">
        <v>1290</v>
      </c>
      <c r="E428" s="60" t="s">
        <v>1291</v>
      </c>
      <c r="F428" s="292"/>
      <c r="G428" s="292"/>
      <c r="H428" s="94" t="s">
        <v>1264</v>
      </c>
      <c r="I428" s="265" t="s">
        <v>1217</v>
      </c>
      <c r="J428" s="94">
        <v>1979</v>
      </c>
      <c r="K428" s="94" t="s">
        <v>1055</v>
      </c>
      <c r="L428" s="60">
        <v>26.15</v>
      </c>
      <c r="M428" s="60">
        <f>[1]Лист1!$J$16</f>
        <v>6.15</v>
      </c>
      <c r="N428" s="60">
        <v>4.9000000000000004</v>
      </c>
      <c r="O428" s="94">
        <v>250</v>
      </c>
      <c r="P428" s="60" t="s">
        <v>807</v>
      </c>
      <c r="Q428" s="279"/>
      <c r="R428" s="277"/>
      <c r="S428" s="43"/>
      <c r="T428" s="141"/>
      <c r="U428" s="141"/>
    </row>
    <row r="429" spans="1:21" ht="15.75" x14ac:dyDescent="0.25">
      <c r="A429" s="35">
        <v>296</v>
      </c>
      <c r="B429" s="60">
        <v>129</v>
      </c>
      <c r="C429" s="45" t="s">
        <v>1292</v>
      </c>
      <c r="D429" s="60" t="s">
        <v>1293</v>
      </c>
      <c r="E429" s="60" t="s">
        <v>1294</v>
      </c>
      <c r="F429" s="292"/>
      <c r="G429" s="292"/>
      <c r="H429" s="94" t="s">
        <v>1295</v>
      </c>
      <c r="I429" s="265" t="s">
        <v>27</v>
      </c>
      <c r="J429" s="94">
        <v>1990</v>
      </c>
      <c r="K429" s="94" t="s">
        <v>1055</v>
      </c>
      <c r="L429" s="60">
        <v>28.15</v>
      </c>
      <c r="M429" s="60">
        <v>7.15</v>
      </c>
      <c r="N429" s="60">
        <v>4.8499999999999996</v>
      </c>
      <c r="O429" s="94">
        <v>250</v>
      </c>
      <c r="P429" s="60" t="s">
        <v>807</v>
      </c>
      <c r="Q429" s="279"/>
      <c r="R429" s="277"/>
      <c r="S429" s="43"/>
      <c r="T429" s="141"/>
      <c r="U429" s="141"/>
    </row>
    <row r="430" spans="1:21" ht="15.75" x14ac:dyDescent="0.25">
      <c r="A430" s="35">
        <v>297</v>
      </c>
      <c r="B430" s="60">
        <v>130</v>
      </c>
      <c r="C430" s="45" t="s">
        <v>1296</v>
      </c>
      <c r="D430" s="60" t="s">
        <v>1297</v>
      </c>
      <c r="E430" s="60" t="s">
        <v>1298</v>
      </c>
      <c r="F430" s="292"/>
      <c r="G430" s="292"/>
      <c r="H430" s="94" t="s">
        <v>1299</v>
      </c>
      <c r="I430" s="265" t="s">
        <v>27</v>
      </c>
      <c r="J430" s="94">
        <v>1987</v>
      </c>
      <c r="K430" s="94" t="s">
        <v>1055</v>
      </c>
      <c r="L430" s="60">
        <v>28.15</v>
      </c>
      <c r="M430" s="60">
        <v>7.15</v>
      </c>
      <c r="N430" s="60">
        <v>4.8499999999999996</v>
      </c>
      <c r="O430" s="94">
        <v>400</v>
      </c>
      <c r="P430" s="60" t="s">
        <v>807</v>
      </c>
      <c r="Q430" s="279"/>
      <c r="R430" s="277"/>
      <c r="S430" s="43"/>
      <c r="T430" s="141"/>
      <c r="U430" s="141"/>
    </row>
    <row r="431" spans="1:21" ht="15.75" x14ac:dyDescent="0.25">
      <c r="A431" s="35">
        <v>298</v>
      </c>
      <c r="B431" s="60">
        <v>131</v>
      </c>
      <c r="C431" s="45" t="s">
        <v>1300</v>
      </c>
      <c r="D431" s="60" t="s">
        <v>1301</v>
      </c>
      <c r="E431" s="60" t="s">
        <v>1302</v>
      </c>
      <c r="F431" s="292"/>
      <c r="G431" s="292"/>
      <c r="H431" s="94" t="s">
        <v>1264</v>
      </c>
      <c r="I431" s="265" t="s">
        <v>27</v>
      </c>
      <c r="J431" s="94">
        <v>1980</v>
      </c>
      <c r="K431" s="94" t="s">
        <v>1055</v>
      </c>
      <c r="L431" s="60">
        <v>26.15</v>
      </c>
      <c r="M431" s="60">
        <f>[1]Лист1!$J$16</f>
        <v>6.15</v>
      </c>
      <c r="N431" s="60">
        <v>4.9000000000000004</v>
      </c>
      <c r="O431" s="60"/>
      <c r="P431" s="60" t="s">
        <v>807</v>
      </c>
      <c r="Q431" s="279"/>
      <c r="R431" s="277"/>
      <c r="S431" s="43"/>
      <c r="T431" s="141"/>
      <c r="U431" s="141"/>
    </row>
    <row r="432" spans="1:21" ht="15.75" x14ac:dyDescent="0.25">
      <c r="A432" s="35">
        <v>299</v>
      </c>
      <c r="B432" s="60">
        <v>132</v>
      </c>
      <c r="C432" s="45" t="s">
        <v>1303</v>
      </c>
      <c r="D432" s="60" t="s">
        <v>1304</v>
      </c>
      <c r="E432" s="60" t="s">
        <v>1305</v>
      </c>
      <c r="F432" s="292"/>
      <c r="G432" s="292"/>
      <c r="H432" s="94" t="s">
        <v>1306</v>
      </c>
      <c r="I432" s="265" t="s">
        <v>27</v>
      </c>
      <c r="J432" s="94">
        <v>1974</v>
      </c>
      <c r="K432" s="94" t="s">
        <v>1055</v>
      </c>
      <c r="L432" s="60">
        <v>46.8</v>
      </c>
      <c r="M432" s="60">
        <v>9.6999999999999993</v>
      </c>
      <c r="N432" s="60">
        <v>10.3</v>
      </c>
      <c r="O432" s="60"/>
      <c r="P432" s="60" t="s">
        <v>807</v>
      </c>
      <c r="Q432" s="279"/>
      <c r="R432" s="277"/>
      <c r="S432" s="43"/>
      <c r="T432" s="141"/>
      <c r="U432" s="141"/>
    </row>
    <row r="433" spans="1:21" ht="15.75" x14ac:dyDescent="0.25">
      <c r="A433" s="35">
        <v>300</v>
      </c>
      <c r="B433" s="60">
        <v>133</v>
      </c>
      <c r="C433" s="45" t="s">
        <v>1307</v>
      </c>
      <c r="D433" s="60" t="s">
        <v>1308</v>
      </c>
      <c r="E433" s="60" t="s">
        <v>1309</v>
      </c>
      <c r="F433" s="292"/>
      <c r="G433" s="292"/>
      <c r="H433" s="94" t="s">
        <v>1274</v>
      </c>
      <c r="I433" s="265" t="s">
        <v>27</v>
      </c>
      <c r="J433" s="94">
        <v>1977</v>
      </c>
      <c r="K433" s="94" t="s">
        <v>1055</v>
      </c>
      <c r="L433" s="60">
        <v>26.15</v>
      </c>
      <c r="M433" s="60">
        <f>[1]Лист1!$J$16</f>
        <v>6.15</v>
      </c>
      <c r="N433" s="60">
        <v>4.9000000000000004</v>
      </c>
      <c r="O433" s="60">
        <v>250</v>
      </c>
      <c r="P433" s="60" t="s">
        <v>807</v>
      </c>
      <c r="Q433" s="279"/>
      <c r="R433" s="277"/>
      <c r="S433" s="43"/>
      <c r="T433" s="141"/>
      <c r="U433" s="141"/>
    </row>
    <row r="434" spans="1:21" ht="15.75" x14ac:dyDescent="0.25">
      <c r="A434" s="35">
        <v>301</v>
      </c>
      <c r="B434" s="60">
        <v>134</v>
      </c>
      <c r="C434" s="45" t="s">
        <v>1310</v>
      </c>
      <c r="D434" s="60" t="s">
        <v>1311</v>
      </c>
      <c r="E434" s="60" t="s">
        <v>1312</v>
      </c>
      <c r="F434" s="292"/>
      <c r="G434" s="292"/>
      <c r="H434" s="94" t="s">
        <v>1264</v>
      </c>
      <c r="I434" s="265" t="s">
        <v>27</v>
      </c>
      <c r="J434" s="94">
        <v>1978</v>
      </c>
      <c r="K434" s="94" t="s">
        <v>1055</v>
      </c>
      <c r="L434" s="60">
        <v>26.15</v>
      </c>
      <c r="M434" s="60">
        <f>[1]Лист1!$J$16</f>
        <v>6.15</v>
      </c>
      <c r="N434" s="60">
        <v>4.9000000000000004</v>
      </c>
      <c r="O434" s="60">
        <v>250</v>
      </c>
      <c r="P434" s="60" t="s">
        <v>807</v>
      </c>
      <c r="Q434" s="279"/>
      <c r="R434" s="277"/>
      <c r="S434" s="43"/>
      <c r="T434" s="141"/>
      <c r="U434" s="141"/>
    </row>
    <row r="435" spans="1:21" ht="15.75" x14ac:dyDescent="0.25">
      <c r="A435" s="35">
        <v>302</v>
      </c>
      <c r="B435" s="60">
        <v>135</v>
      </c>
      <c r="C435" s="45" t="s">
        <v>1265</v>
      </c>
      <c r="D435" s="60" t="s">
        <v>1313</v>
      </c>
      <c r="E435" s="60" t="s">
        <v>1314</v>
      </c>
      <c r="F435" s="292"/>
      <c r="G435" s="292"/>
      <c r="H435" s="94" t="s">
        <v>1264</v>
      </c>
      <c r="I435" s="265" t="s">
        <v>27</v>
      </c>
      <c r="J435" s="94">
        <v>1976</v>
      </c>
      <c r="K435" s="94" t="s">
        <v>1055</v>
      </c>
      <c r="L435" s="60">
        <v>26.15</v>
      </c>
      <c r="M435" s="60">
        <f>[1]Лист1!$J$16</f>
        <v>6.15</v>
      </c>
      <c r="N435" s="60">
        <v>4.9000000000000004</v>
      </c>
      <c r="O435" s="60">
        <v>250</v>
      </c>
      <c r="P435" s="60" t="s">
        <v>807</v>
      </c>
      <c r="Q435" s="279"/>
      <c r="R435" s="277"/>
      <c r="S435" s="43"/>
      <c r="T435" s="141"/>
      <c r="U435" s="141"/>
    </row>
    <row r="436" spans="1:21" ht="15.75" x14ac:dyDescent="0.25">
      <c r="A436" s="35">
        <v>303</v>
      </c>
      <c r="B436" s="60">
        <v>136</v>
      </c>
      <c r="C436" s="45" t="s">
        <v>1227</v>
      </c>
      <c r="D436" s="60" t="s">
        <v>1315</v>
      </c>
      <c r="E436" s="60" t="s">
        <v>1316</v>
      </c>
      <c r="F436" s="292"/>
      <c r="G436" s="292"/>
      <c r="H436" s="94" t="s">
        <v>1270</v>
      </c>
      <c r="I436" s="265" t="s">
        <v>27</v>
      </c>
      <c r="J436" s="94">
        <v>1984</v>
      </c>
      <c r="K436" s="94" t="s">
        <v>1055</v>
      </c>
      <c r="L436" s="60">
        <v>15</v>
      </c>
      <c r="M436" s="60">
        <v>4.5</v>
      </c>
      <c r="N436" s="60">
        <v>3.5</v>
      </c>
      <c r="O436" s="60">
        <v>110</v>
      </c>
      <c r="P436" s="60" t="s">
        <v>807</v>
      </c>
      <c r="Q436" s="279"/>
      <c r="R436" s="277"/>
      <c r="S436" s="43"/>
      <c r="T436" s="141"/>
      <c r="U436" s="141"/>
    </row>
    <row r="437" spans="1:21" ht="15.75" x14ac:dyDescent="0.25">
      <c r="A437" s="35">
        <v>304</v>
      </c>
      <c r="B437" s="60">
        <v>137</v>
      </c>
      <c r="C437" s="45" t="s">
        <v>1317</v>
      </c>
      <c r="D437" s="60" t="s">
        <v>1318</v>
      </c>
      <c r="E437" s="60" t="s">
        <v>1319</v>
      </c>
      <c r="F437" s="292"/>
      <c r="G437" s="292"/>
      <c r="H437" s="94" t="s">
        <v>1306</v>
      </c>
      <c r="I437" s="265" t="s">
        <v>27</v>
      </c>
      <c r="J437" s="94">
        <v>1974</v>
      </c>
      <c r="K437" s="94" t="s">
        <v>1055</v>
      </c>
      <c r="L437" s="60">
        <v>46.8</v>
      </c>
      <c r="M437" s="60">
        <v>9.6999999999999993</v>
      </c>
      <c r="N437" s="60">
        <v>10.3</v>
      </c>
      <c r="O437" s="60">
        <v>400</v>
      </c>
      <c r="P437" s="60" t="s">
        <v>807</v>
      </c>
      <c r="Q437" s="279"/>
      <c r="R437" s="277"/>
      <c r="S437" s="43"/>
      <c r="T437" s="141"/>
      <c r="U437" s="141"/>
    </row>
    <row r="438" spans="1:21" ht="15.75" x14ac:dyDescent="0.25">
      <c r="A438" s="35">
        <v>305</v>
      </c>
      <c r="B438" s="60">
        <v>138</v>
      </c>
      <c r="C438" s="45" t="s">
        <v>1265</v>
      </c>
      <c r="D438" s="60" t="s">
        <v>1320</v>
      </c>
      <c r="E438" s="60" t="s">
        <v>1321</v>
      </c>
      <c r="F438" s="292"/>
      <c r="G438" s="292"/>
      <c r="H438" s="94" t="s">
        <v>1270</v>
      </c>
      <c r="I438" s="265" t="s">
        <v>27</v>
      </c>
      <c r="J438" s="94">
        <v>1984</v>
      </c>
      <c r="K438" s="94" t="s">
        <v>1055</v>
      </c>
      <c r="L438" s="60">
        <v>15</v>
      </c>
      <c r="M438" s="60">
        <v>4.5</v>
      </c>
      <c r="N438" s="60">
        <v>3.5</v>
      </c>
      <c r="O438" s="60">
        <v>110</v>
      </c>
      <c r="P438" s="60" t="s">
        <v>807</v>
      </c>
      <c r="Q438" s="279"/>
      <c r="R438" s="277"/>
      <c r="S438" s="43"/>
      <c r="T438" s="141"/>
      <c r="U438" s="141"/>
    </row>
    <row r="439" spans="1:21" ht="15.75" x14ac:dyDescent="0.25">
      <c r="A439" s="35"/>
      <c r="B439" s="164" t="s">
        <v>1322</v>
      </c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234"/>
      <c r="R439" s="277"/>
      <c r="S439" s="43"/>
      <c r="T439" s="266"/>
      <c r="U439" s="266"/>
    </row>
    <row r="440" spans="1:21" ht="15.75" x14ac:dyDescent="0.25">
      <c r="A440" s="35">
        <v>306</v>
      </c>
      <c r="B440" s="60">
        <v>139</v>
      </c>
      <c r="C440" s="45" t="s">
        <v>1323</v>
      </c>
      <c r="D440" s="60" t="s">
        <v>1324</v>
      </c>
      <c r="E440" s="60" t="s">
        <v>1325</v>
      </c>
      <c r="F440" s="93"/>
      <c r="G440" s="292"/>
      <c r="H440" s="94" t="s">
        <v>1326</v>
      </c>
      <c r="I440" s="107" t="s">
        <v>201</v>
      </c>
      <c r="J440" s="60">
        <v>1991</v>
      </c>
      <c r="K440" s="94" t="s">
        <v>1327</v>
      </c>
      <c r="L440" s="60">
        <v>8.5</v>
      </c>
      <c r="M440" s="60">
        <v>1.95</v>
      </c>
      <c r="N440" s="60">
        <v>0.98</v>
      </c>
      <c r="O440" s="94"/>
      <c r="P440" s="94" t="s">
        <v>1072</v>
      </c>
      <c r="Q440" s="279"/>
      <c r="R440" s="277"/>
      <c r="S440" s="43"/>
      <c r="T440" s="266"/>
      <c r="U440" s="266"/>
    </row>
    <row r="441" spans="1:21" ht="15.75" x14ac:dyDescent="0.25">
      <c r="A441" s="35"/>
      <c r="B441" s="215" t="s">
        <v>1328</v>
      </c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79"/>
      <c r="R441" s="277"/>
      <c r="S441" s="43"/>
      <c r="T441" s="266"/>
      <c r="U441" s="266"/>
    </row>
    <row r="442" spans="1:21" ht="15.75" x14ac:dyDescent="0.25">
      <c r="A442" s="35">
        <v>307</v>
      </c>
      <c r="B442" s="60">
        <v>140</v>
      </c>
      <c r="C442" s="45" t="s">
        <v>1329</v>
      </c>
      <c r="D442" s="60" t="s">
        <v>1330</v>
      </c>
      <c r="E442" s="60" t="s">
        <v>1331</v>
      </c>
      <c r="F442" s="93">
        <v>46960</v>
      </c>
      <c r="G442" s="292">
        <v>45499</v>
      </c>
      <c r="H442" s="94"/>
      <c r="I442" s="267" t="s">
        <v>689</v>
      </c>
      <c r="J442" s="60">
        <v>1990</v>
      </c>
      <c r="K442" s="94" t="s">
        <v>1332</v>
      </c>
      <c r="L442" s="60">
        <v>7.95</v>
      </c>
      <c r="M442" s="60">
        <v>3.12</v>
      </c>
      <c r="N442" s="60">
        <v>1</v>
      </c>
      <c r="O442" s="94"/>
      <c r="P442" s="94" t="s">
        <v>1072</v>
      </c>
      <c r="Q442" s="279"/>
      <c r="R442" s="277"/>
      <c r="S442" s="43"/>
      <c r="T442" s="266"/>
      <c r="U442" s="266"/>
    </row>
    <row r="443" spans="1:21" ht="15.75" x14ac:dyDescent="0.25">
      <c r="A443" s="35"/>
      <c r="B443" s="215" t="s">
        <v>1333</v>
      </c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79"/>
      <c r="R443" s="277"/>
      <c r="S443" s="43"/>
      <c r="T443" s="266"/>
      <c r="U443" s="266"/>
    </row>
    <row r="444" spans="1:21" ht="15.75" x14ac:dyDescent="0.25">
      <c r="A444" s="35">
        <v>308</v>
      </c>
      <c r="B444" s="151">
        <v>141</v>
      </c>
      <c r="C444" s="150" t="s">
        <v>1334</v>
      </c>
      <c r="D444" s="151" t="s">
        <v>1335</v>
      </c>
      <c r="E444" s="151" t="s">
        <v>1336</v>
      </c>
      <c r="F444" s="176">
        <v>45523</v>
      </c>
      <c r="G444" s="292">
        <v>45888</v>
      </c>
      <c r="H444" s="129"/>
      <c r="I444" s="265" t="s">
        <v>27</v>
      </c>
      <c r="J444" s="151">
        <v>1990</v>
      </c>
      <c r="K444" s="151" t="s">
        <v>42</v>
      </c>
      <c r="L444" s="151">
        <v>13</v>
      </c>
      <c r="M444" s="151">
        <v>4.9000000000000004</v>
      </c>
      <c r="N444" s="151">
        <v>5.84</v>
      </c>
      <c r="O444" s="129"/>
      <c r="P444" s="245" t="s">
        <v>807</v>
      </c>
      <c r="Q444" s="279"/>
      <c r="R444" s="277"/>
      <c r="S444" s="43"/>
      <c r="T444" s="266"/>
      <c r="U444" s="266"/>
    </row>
    <row r="445" spans="1:21" ht="15.75" x14ac:dyDescent="0.25">
      <c r="A445" s="268"/>
      <c r="B445" s="215" t="s">
        <v>1337</v>
      </c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79"/>
      <c r="R445" s="277"/>
      <c r="S445" s="43"/>
      <c r="T445" s="266"/>
      <c r="U445" s="266"/>
    </row>
    <row r="446" spans="1:21" ht="15.75" x14ac:dyDescent="0.25">
      <c r="A446" s="269">
        <v>309</v>
      </c>
      <c r="B446" s="151">
        <v>142</v>
      </c>
      <c r="C446" s="150" t="s">
        <v>1338</v>
      </c>
      <c r="D446" s="151" t="s">
        <v>1339</v>
      </c>
      <c r="E446" s="151" t="s">
        <v>1340</v>
      </c>
      <c r="F446" s="176"/>
      <c r="G446" s="292">
        <v>45548</v>
      </c>
      <c r="H446" s="129"/>
      <c r="I446" s="270" t="s">
        <v>41</v>
      </c>
      <c r="J446" s="151">
        <v>1990</v>
      </c>
      <c r="K446" s="151" t="s">
        <v>42</v>
      </c>
      <c r="L446" s="151">
        <v>18.3</v>
      </c>
      <c r="M446" s="151">
        <v>3.7</v>
      </c>
      <c r="N446" s="151">
        <v>3.7</v>
      </c>
      <c r="O446" s="129"/>
      <c r="P446" s="94" t="s">
        <v>1154</v>
      </c>
      <c r="Q446" s="279"/>
      <c r="R446" s="277"/>
      <c r="S446" s="43"/>
      <c r="T446" s="266"/>
      <c r="U446" s="266"/>
    </row>
    <row r="447" spans="1:21" ht="15.75" x14ac:dyDescent="0.25">
      <c r="A447" s="35"/>
      <c r="B447" s="215" t="s">
        <v>1341</v>
      </c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79"/>
      <c r="R447" s="277"/>
      <c r="S447" s="43"/>
      <c r="T447" s="266"/>
      <c r="U447" s="266"/>
    </row>
    <row r="448" spans="1:21" ht="15.75" x14ac:dyDescent="0.25">
      <c r="A448" s="35">
        <v>310</v>
      </c>
      <c r="B448" s="60">
        <v>143</v>
      </c>
      <c r="C448" s="45" t="s">
        <v>1342</v>
      </c>
      <c r="D448" s="60" t="s">
        <v>1343</v>
      </c>
      <c r="E448" s="60" t="s">
        <v>1344</v>
      </c>
      <c r="F448" s="93"/>
      <c r="G448" s="292"/>
      <c r="H448" s="94"/>
      <c r="I448" s="270" t="s">
        <v>41</v>
      </c>
      <c r="J448" s="60">
        <v>1984</v>
      </c>
      <c r="K448" s="60" t="s">
        <v>1345</v>
      </c>
      <c r="L448" s="60">
        <v>17.3</v>
      </c>
      <c r="M448" s="60">
        <v>3.7</v>
      </c>
      <c r="N448" s="60">
        <v>3.6</v>
      </c>
      <c r="O448" s="94"/>
      <c r="P448" s="129" t="s">
        <v>1072</v>
      </c>
      <c r="Q448" s="279"/>
      <c r="R448" s="277"/>
      <c r="S448" s="43"/>
      <c r="T448" s="266"/>
      <c r="U448" s="266"/>
    </row>
    <row r="449" spans="1:21" ht="15.75" x14ac:dyDescent="0.25">
      <c r="A449" s="35">
        <v>311</v>
      </c>
      <c r="B449" s="60">
        <v>144</v>
      </c>
      <c r="C449" s="45" t="s">
        <v>1346</v>
      </c>
      <c r="D449" s="60" t="s">
        <v>1347</v>
      </c>
      <c r="E449" s="60" t="s">
        <v>1348</v>
      </c>
      <c r="F449" s="93"/>
      <c r="G449" s="292"/>
      <c r="H449" s="129"/>
      <c r="I449" s="270" t="s">
        <v>41</v>
      </c>
      <c r="J449" s="151">
        <v>1961</v>
      </c>
      <c r="K449" s="151" t="s">
        <v>1349</v>
      </c>
      <c r="L449" s="151">
        <v>20</v>
      </c>
      <c r="M449" s="60">
        <v>3.3</v>
      </c>
      <c r="N449" s="60">
        <v>4.2</v>
      </c>
      <c r="O449" s="94"/>
      <c r="P449" s="94" t="s">
        <v>1072</v>
      </c>
      <c r="Q449" s="276"/>
      <c r="R449" s="277"/>
      <c r="S449" s="43"/>
      <c r="T449" s="266"/>
      <c r="U449" s="266"/>
    </row>
    <row r="450" spans="1:21" ht="16.5" thickBot="1" x14ac:dyDescent="0.3">
      <c r="A450" s="14"/>
      <c r="B450" s="305" t="s">
        <v>1350</v>
      </c>
      <c r="C450" s="297"/>
      <c r="D450" s="297"/>
      <c r="E450" s="297"/>
      <c r="F450" s="297"/>
      <c r="G450" s="297"/>
      <c r="H450" s="80" t="s">
        <v>1351</v>
      </c>
      <c r="I450" s="80"/>
      <c r="J450" s="80"/>
      <c r="K450" s="80"/>
      <c r="L450" s="241"/>
      <c r="M450" s="271" t="s">
        <v>1352</v>
      </c>
      <c r="N450" s="271"/>
      <c r="O450" s="271"/>
      <c r="P450" s="271"/>
      <c r="Q450" s="14"/>
    </row>
    <row r="451" spans="1:21" ht="16.5" thickBot="1" x14ac:dyDescent="0.3">
      <c r="A451" s="14"/>
      <c r="B451" s="272" t="s">
        <v>1353</v>
      </c>
      <c r="C451" s="273"/>
      <c r="D451" s="273"/>
      <c r="E451" s="273"/>
      <c r="F451" s="273"/>
      <c r="G451" s="273"/>
      <c r="H451" s="273"/>
      <c r="I451" s="273"/>
      <c r="J451" s="273"/>
      <c r="K451" s="273"/>
      <c r="L451" s="273"/>
      <c r="M451" s="273"/>
      <c r="N451" s="273"/>
      <c r="O451" s="273"/>
      <c r="P451" s="273"/>
      <c r="Q451" s="14"/>
    </row>
    <row r="452" spans="1:21" ht="24" customHeight="1" thickBot="1" x14ac:dyDescent="0.3">
      <c r="B452" s="306" t="s">
        <v>1354</v>
      </c>
      <c r="C452" s="307"/>
      <c r="D452" s="307"/>
      <c r="E452" s="307"/>
      <c r="F452" s="307"/>
      <c r="G452" s="307"/>
      <c r="H452" s="307"/>
      <c r="I452" s="307"/>
      <c r="J452" s="307"/>
      <c r="K452" s="307"/>
      <c r="L452" s="307"/>
      <c r="M452" s="307"/>
      <c r="N452" s="307"/>
      <c r="O452" s="307"/>
      <c r="P452" s="307"/>
      <c r="Q452" s="14"/>
    </row>
    <row r="454" spans="1:21" ht="18.75" x14ac:dyDescent="0.25">
      <c r="C454" s="298"/>
      <c r="D454" s="298"/>
      <c r="E454" s="298"/>
      <c r="F454" s="298"/>
      <c r="G454" s="298"/>
      <c r="H454" s="298"/>
      <c r="I454" s="298"/>
      <c r="J454" s="299"/>
      <c r="K454" s="300"/>
      <c r="L454" s="301"/>
      <c r="M454" s="301"/>
      <c r="N454" s="301"/>
      <c r="O454" s="302"/>
      <c r="P454" s="298"/>
      <c r="Q454" s="303"/>
    </row>
    <row r="455" spans="1:21" ht="18.75" x14ac:dyDescent="0.25">
      <c r="C455" s="278"/>
      <c r="D455" s="278"/>
      <c r="E455" s="278"/>
      <c r="F455" s="278"/>
      <c r="G455" s="278"/>
      <c r="H455" s="278"/>
      <c r="I455" s="278"/>
      <c r="J455" s="299"/>
      <c r="K455" s="300"/>
      <c r="L455" s="304"/>
      <c r="M455" s="304"/>
      <c r="N455" s="304"/>
      <c r="O455" s="298"/>
      <c r="P455" s="303"/>
      <c r="Q455" s="303"/>
    </row>
    <row r="456" spans="1:21" ht="18.75" x14ac:dyDescent="0.25">
      <c r="C456" s="299"/>
      <c r="D456" s="299"/>
      <c r="E456" s="299"/>
      <c r="F456" s="299"/>
      <c r="G456" s="299"/>
      <c r="H456" s="299"/>
      <c r="I456" s="303"/>
      <c r="J456" s="299"/>
      <c r="K456" s="299"/>
      <c r="L456" s="304"/>
      <c r="M456" s="304"/>
      <c r="N456" s="304"/>
      <c r="O456" s="298"/>
      <c r="P456" s="303"/>
      <c r="Q456" s="303"/>
    </row>
    <row r="458" spans="1:21" x14ac:dyDescent="0.25">
      <c r="D458" s="274"/>
      <c r="E458" s="274"/>
      <c r="F458" s="274"/>
      <c r="G458" s="274"/>
    </row>
    <row r="459" spans="1:21" ht="18.75" x14ac:dyDescent="0.25">
      <c r="D459" s="274"/>
      <c r="E459" s="274"/>
      <c r="F459" s="274"/>
      <c r="G459" s="274"/>
      <c r="I459" s="275"/>
      <c r="J459" s="275"/>
    </row>
    <row r="460" spans="1:21" x14ac:dyDescent="0.25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</row>
    <row r="461" spans="1:21" x14ac:dyDescent="0.25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</row>
    <row r="462" spans="1:21" x14ac:dyDescent="0.25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</row>
    <row r="463" spans="1:21" x14ac:dyDescent="0.25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</row>
    <row r="464" spans="1:21" x14ac:dyDescent="0.25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</row>
    <row r="465" spans="1:19" x14ac:dyDescent="0.25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</row>
    <row r="466" spans="1:19" x14ac:dyDescent="0.25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</row>
    <row r="467" spans="1:19" x14ac:dyDescent="0.25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</row>
    <row r="468" spans="1:19" x14ac:dyDescent="0.25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</row>
    <row r="469" spans="1:19" x14ac:dyDescent="0.25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</row>
    <row r="470" spans="1:19" x14ac:dyDescent="0.25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</row>
  </sheetData>
  <mergeCells count="167">
    <mergeCell ref="L454:N454"/>
    <mergeCell ref="L455:N455"/>
    <mergeCell ref="L456:N456"/>
    <mergeCell ref="D458:G459"/>
    <mergeCell ref="I459:J459"/>
    <mergeCell ref="B447:P447"/>
    <mergeCell ref="B450:G450"/>
    <mergeCell ref="H450:L450"/>
    <mergeCell ref="M450:P450"/>
    <mergeCell ref="B451:P451"/>
    <mergeCell ref="B452:P452"/>
    <mergeCell ref="B439:P439"/>
    <mergeCell ref="B441:P441"/>
    <mergeCell ref="B443:P443"/>
    <mergeCell ref="B445:P445"/>
    <mergeCell ref="B394:P394"/>
    <mergeCell ref="B382:P382"/>
    <mergeCell ref="B384:P384"/>
    <mergeCell ref="B386:P386"/>
    <mergeCell ref="B388:P388"/>
    <mergeCell ref="B390:P390"/>
    <mergeCell ref="B392:P392"/>
    <mergeCell ref="B364:P364"/>
    <mergeCell ref="B369:P369"/>
    <mergeCell ref="B371:P371"/>
    <mergeCell ref="B374:P374"/>
    <mergeCell ref="B378:P378"/>
    <mergeCell ref="B380:P380"/>
    <mergeCell ref="B345:P345"/>
    <mergeCell ref="B347:P347"/>
    <mergeCell ref="B351:P351"/>
    <mergeCell ref="B353:P353"/>
    <mergeCell ref="B355:P355"/>
    <mergeCell ref="B357:P357"/>
    <mergeCell ref="B328:P328"/>
    <mergeCell ref="B331:P331"/>
    <mergeCell ref="B334:P334"/>
    <mergeCell ref="B338:P338"/>
    <mergeCell ref="B340:P340"/>
    <mergeCell ref="B343:P343"/>
    <mergeCell ref="B302:P302"/>
    <mergeCell ref="B307:P307"/>
    <mergeCell ref="B312:P312"/>
    <mergeCell ref="B317:P317"/>
    <mergeCell ref="B321:P321"/>
    <mergeCell ref="B326:P326"/>
    <mergeCell ref="B276:P276"/>
    <mergeCell ref="B291:P291"/>
    <mergeCell ref="S292:S294"/>
    <mergeCell ref="B295:P295"/>
    <mergeCell ref="B297:P297"/>
    <mergeCell ref="B300:P300"/>
    <mergeCell ref="T260:U260"/>
    <mergeCell ref="B261:P261"/>
    <mergeCell ref="B262:P262"/>
    <mergeCell ref="B263:P263"/>
    <mergeCell ref="B266:P266"/>
    <mergeCell ref="B254:P254"/>
    <mergeCell ref="B256:P256"/>
    <mergeCell ref="B258:P258"/>
    <mergeCell ref="B260:G260"/>
    <mergeCell ref="H260:L260"/>
    <mergeCell ref="M260:P260"/>
    <mergeCell ref="B244:P244"/>
    <mergeCell ref="B246:P246"/>
    <mergeCell ref="B248:P248"/>
    <mergeCell ref="T249:U249"/>
    <mergeCell ref="B250:P250"/>
    <mergeCell ref="B252:P252"/>
    <mergeCell ref="B230:P230"/>
    <mergeCell ref="B232:P232"/>
    <mergeCell ref="B234:P234"/>
    <mergeCell ref="B236:P236"/>
    <mergeCell ref="B238:P238"/>
    <mergeCell ref="B242:P242"/>
    <mergeCell ref="B216:P216"/>
    <mergeCell ref="B218:P218"/>
    <mergeCell ref="B220:P220"/>
    <mergeCell ref="B222:P222"/>
    <mergeCell ref="B226:P226"/>
    <mergeCell ref="B228:P228"/>
    <mergeCell ref="B203:P203"/>
    <mergeCell ref="B205:P205"/>
    <mergeCell ref="B207:P207"/>
    <mergeCell ref="B209:P209"/>
    <mergeCell ref="B212:P212"/>
    <mergeCell ref="B214:P214"/>
    <mergeCell ref="B190:P190"/>
    <mergeCell ref="B192:P192"/>
    <mergeCell ref="B194:P194"/>
    <mergeCell ref="B197:P197"/>
    <mergeCell ref="B199:P199"/>
    <mergeCell ref="B201:P201"/>
    <mergeCell ref="B178:P178"/>
    <mergeCell ref="B180:P180"/>
    <mergeCell ref="B182:P182"/>
    <mergeCell ref="B184:P184"/>
    <mergeCell ref="B186:P186"/>
    <mergeCell ref="B188:P188"/>
    <mergeCell ref="B166:P166"/>
    <mergeCell ref="B168:P168"/>
    <mergeCell ref="B170:P170"/>
    <mergeCell ref="B172:P172"/>
    <mergeCell ref="B174:P174"/>
    <mergeCell ref="B176:P176"/>
    <mergeCell ref="B155:P155"/>
    <mergeCell ref="B157:P157"/>
    <mergeCell ref="B159:P159"/>
    <mergeCell ref="S160:S161"/>
    <mergeCell ref="B162:P162"/>
    <mergeCell ref="B164:P164"/>
    <mergeCell ref="B138:P138"/>
    <mergeCell ref="B139:P139"/>
    <mergeCell ref="B147:P147"/>
    <mergeCell ref="B149:P149"/>
    <mergeCell ref="B151:P151"/>
    <mergeCell ref="B153:P153"/>
    <mergeCell ref="B123:P123"/>
    <mergeCell ref="B126:P126"/>
    <mergeCell ref="B136:G136"/>
    <mergeCell ref="H136:L136"/>
    <mergeCell ref="M136:P136"/>
    <mergeCell ref="B137:P137"/>
    <mergeCell ref="B102:P102"/>
    <mergeCell ref="B107:P107"/>
    <mergeCell ref="B109:P109"/>
    <mergeCell ref="B111:P111"/>
    <mergeCell ref="B114:P114"/>
    <mergeCell ref="B120:P120"/>
    <mergeCell ref="B70:P70"/>
    <mergeCell ref="B75:H75"/>
    <mergeCell ref="I75:P75"/>
    <mergeCell ref="B76:P76"/>
    <mergeCell ref="B77:P77"/>
    <mergeCell ref="B78:P78"/>
    <mergeCell ref="B49:P49"/>
    <mergeCell ref="B52:P52"/>
    <mergeCell ref="B56:P56"/>
    <mergeCell ref="B58:P58"/>
    <mergeCell ref="B61:P61"/>
    <mergeCell ref="B67:P67"/>
    <mergeCell ref="V18:W18"/>
    <mergeCell ref="B19:P19"/>
    <mergeCell ref="B24:P24"/>
    <mergeCell ref="B35:P35"/>
    <mergeCell ref="B39:P39"/>
    <mergeCell ref="B42:P42"/>
    <mergeCell ref="O6:O7"/>
    <mergeCell ref="P6:P8"/>
    <mergeCell ref="B10:P10"/>
    <mergeCell ref="B11:P11"/>
    <mergeCell ref="V16:W16"/>
    <mergeCell ref="H6:H8"/>
    <mergeCell ref="I6:I8"/>
    <mergeCell ref="J6:J8"/>
    <mergeCell ref="K6:K8"/>
    <mergeCell ref="L6:N7"/>
    <mergeCell ref="C2:O2"/>
    <mergeCell ref="C3:O3"/>
    <mergeCell ref="C4:O4"/>
    <mergeCell ref="A6:A7"/>
    <mergeCell ref="B6:B8"/>
    <mergeCell ref="C6:C8"/>
    <mergeCell ref="D6:D8"/>
    <mergeCell ref="E6:E8"/>
    <mergeCell ref="F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2024-10-17T08:12:46Z</dcterms:modified>
</cp:coreProperties>
</file>