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зиз\Desktop\"/>
    </mc:Choice>
  </mc:AlternateContent>
  <bookViews>
    <workbookView xWindow="0" yWindow="0" windowWidth="28800" windowHeight="12300"/>
  </bookViews>
  <sheets>
    <sheet name="Лист1" sheetId="1" r:id="rId1"/>
  </sheets>
  <definedNames>
    <definedName name="_xlnm.Print_Area" localSheetId="0">Лист1!$A$1:$F$27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E10" i="1"/>
  <c r="D10" i="1"/>
  <c r="E8" i="1"/>
  <c r="D8" i="1"/>
  <c r="E7" i="1"/>
</calcChain>
</file>

<file path=xl/sharedStrings.xml><?xml version="1.0" encoding="utf-8"?>
<sst xmlns="http://schemas.openxmlformats.org/spreadsheetml/2006/main" count="40" uniqueCount="21">
  <si>
    <t xml:space="preserve">Бюджет жараёнининг очиқлигини таъминлаш 
мақсадида расмий веб-сайтларда маълумотларни 
жойлаштириш тартиби тўғрисидаги низомга
3-ИЛОВА
</t>
  </si>
  <si>
    <t>Т/р</t>
  </si>
  <si>
    <t>Ҳисобот даври</t>
  </si>
  <si>
    <t>Йўналишлари</t>
  </si>
  <si>
    <t>Товар (иш ва хизмат)лар харид қилиш учун тузилган шартномалар</t>
  </si>
  <si>
    <t xml:space="preserve">Молиялаштириш манбаси* </t>
  </si>
  <si>
    <t>сони</t>
  </si>
  <si>
    <t>суммаси</t>
  </si>
  <si>
    <t>1-чорак</t>
  </si>
  <si>
    <t>асосий воситалар харид қилиш</t>
  </si>
  <si>
    <t>Бюджет ва бюджетдан ташқари маблағлар</t>
  </si>
  <si>
    <t>кам баҳоли ва тез эскирувчи буюмлар харид қилиш</t>
  </si>
  <si>
    <t>қурилиш, реконструкция қилиш ва таъмирлаш</t>
  </si>
  <si>
    <t>сақлаш харажатлари билан боғлиқ харидлар</t>
  </si>
  <si>
    <t>2-чорак</t>
  </si>
  <si>
    <t>3-чорак</t>
  </si>
  <si>
    <t>4-чорак</t>
  </si>
  <si>
    <t>*Изоҳ: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</si>
  <si>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>Бюджет маблағлари</t>
  </si>
  <si>
    <t>Бюджетдан ташқари маблағлар</t>
  </si>
  <si>
    <t xml:space="preserve"> 2022 йил II чоракда Транспорт вазирлиги томонидан ўтказилган танловлар (тендерлар) ва амалга оширилган давлат харидлари тўғрисидаги
МАЪЛУМОТЛАР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</si>
</sst>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3" fontId="1" fillId="0" borderId="0" xfId="0" applyNumberFormat="1" applyFont="1" applyAlignment="1">
      <alignment horizontal="left" vertical="top" wrapText="1"/>
    </xf>
    <xf numFmtId="3" fontId="3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/>
    </xf>
    <xf numFmtId="3" fontId="4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horizontal="center" vertical="top" wrapText="1"/>
    </xf>
    <xf numFmtId="3" fontId="1" fillId="0" borderId="0" xfId="0" applyNumberFormat="1" applyFont="1" applyAlignment="1">
      <alignment horizontal="left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left" vertical="center" wrapText="1" inden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left" vertical="center" wrapText="1" indent="1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left" vertical="center" wrapText="1" inden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left" vertical="center" wrapText="1" inden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left" vertical="top"/>
    </xf>
    <xf numFmtId="3" fontId="6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 horizont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left" vertical="center" wrapText="1" indent="1"/>
    </xf>
    <xf numFmtId="3" fontId="1" fillId="0" borderId="5" xfId="0" applyNumberFormat="1" applyFont="1" applyBorder="1" applyAlignment="1">
      <alignment horizontal="left" vertical="center" wrapText="1" indent="1"/>
    </xf>
    <xf numFmtId="3" fontId="1" fillId="0" borderId="3" xfId="0" applyNumberFormat="1" applyFont="1" applyBorder="1" applyAlignment="1">
      <alignment horizontal="left" vertical="center" wrapText="1" indent="1"/>
    </xf>
    <xf numFmtId="3" fontId="5" fillId="0" borderId="0" xfId="0" applyNumberFormat="1" applyFont="1" applyFill="1" applyAlignment="1">
      <alignment horizontal="left" vertical="center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693669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10856844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view="pageBreakPreview" zoomScaleNormal="100" zoomScaleSheetLayoutView="100" workbookViewId="0">
      <selection activeCell="A3" sqref="A3:F3"/>
    </sheetView>
  </sheetViews>
  <sheetFormatPr defaultColWidth="9.140625" defaultRowHeight="15.75" x14ac:dyDescent="0.25"/>
  <cols>
    <col min="1" max="1" width="8.7109375" style="1" customWidth="1"/>
    <col min="2" max="2" width="13.140625" style="1" customWidth="1"/>
    <col min="3" max="3" width="47.42578125" style="1" customWidth="1"/>
    <col min="4" max="5" width="24.140625" style="1" customWidth="1"/>
    <col min="6" max="6" width="34.85546875" style="1" customWidth="1"/>
    <col min="7" max="7" width="16.7109375" style="1" customWidth="1"/>
    <col min="8" max="10" width="15.7109375" style="1" customWidth="1"/>
    <col min="11" max="14" width="18.7109375" style="1" customWidth="1"/>
    <col min="15" max="15" width="15.7109375" style="1" customWidth="1"/>
    <col min="16" max="20" width="15.7109375" style="2" customWidth="1"/>
    <col min="21" max="16384" width="9.140625" style="2"/>
  </cols>
  <sheetData>
    <row r="1" spans="1:15" ht="81.75" customHeight="1" x14ac:dyDescent="0.25">
      <c r="E1" s="19" t="s">
        <v>0</v>
      </c>
      <c r="F1" s="19"/>
    </row>
    <row r="2" spans="1:15" x14ac:dyDescent="0.25">
      <c r="F2" s="3"/>
    </row>
    <row r="3" spans="1:15" ht="45" customHeight="1" x14ac:dyDescent="0.25">
      <c r="A3" s="20" t="s">
        <v>20</v>
      </c>
      <c r="B3" s="20"/>
      <c r="C3" s="20"/>
      <c r="D3" s="20"/>
      <c r="E3" s="20"/>
      <c r="F3" s="20"/>
      <c r="G3" s="4"/>
      <c r="H3" s="4"/>
      <c r="I3" s="4"/>
      <c r="J3" s="4"/>
    </row>
    <row r="4" spans="1:15" x14ac:dyDescent="0.25">
      <c r="F4" s="5"/>
    </row>
    <row r="5" spans="1:15" ht="36" customHeight="1" x14ac:dyDescent="0.25">
      <c r="A5" s="21" t="s">
        <v>1</v>
      </c>
      <c r="B5" s="21" t="s">
        <v>2</v>
      </c>
      <c r="C5" s="21" t="s">
        <v>3</v>
      </c>
      <c r="D5" s="23" t="s">
        <v>4</v>
      </c>
      <c r="E5" s="23"/>
      <c r="F5" s="21" t="s">
        <v>5</v>
      </c>
      <c r="K5" s="6"/>
    </row>
    <row r="6" spans="1:15" x14ac:dyDescent="0.25">
      <c r="A6" s="22"/>
      <c r="B6" s="22"/>
      <c r="C6" s="22"/>
      <c r="D6" s="7" t="s">
        <v>6</v>
      </c>
      <c r="E6" s="7" t="s">
        <v>7</v>
      </c>
      <c r="F6" s="22"/>
      <c r="K6" s="6"/>
    </row>
    <row r="7" spans="1:15" ht="30" x14ac:dyDescent="0.25">
      <c r="A7" s="24">
        <v>1</v>
      </c>
      <c r="B7" s="27" t="s">
        <v>8</v>
      </c>
      <c r="C7" s="8" t="s">
        <v>9</v>
      </c>
      <c r="D7" s="9">
        <v>5</v>
      </c>
      <c r="E7" s="9">
        <f>505478750-416512750</f>
        <v>88966000</v>
      </c>
      <c r="F7" s="9" t="s">
        <v>10</v>
      </c>
    </row>
    <row r="8" spans="1:15" ht="30" x14ac:dyDescent="0.25">
      <c r="A8" s="25"/>
      <c r="B8" s="28"/>
      <c r="C8" s="10" t="s">
        <v>11</v>
      </c>
      <c r="D8" s="11">
        <f>21+8+1</f>
        <v>30</v>
      </c>
      <c r="E8" s="11">
        <f>7258957+28866332+67640000</f>
        <v>103765289</v>
      </c>
      <c r="F8" s="9" t="s">
        <v>10</v>
      </c>
    </row>
    <row r="9" spans="1:15" ht="30" x14ac:dyDescent="0.25">
      <c r="A9" s="25"/>
      <c r="B9" s="28"/>
      <c r="C9" s="10" t="s">
        <v>12</v>
      </c>
      <c r="D9" s="11">
        <v>1</v>
      </c>
      <c r="E9" s="11">
        <v>70770000</v>
      </c>
      <c r="F9" s="9" t="s">
        <v>10</v>
      </c>
    </row>
    <row r="10" spans="1:15" ht="30" x14ac:dyDescent="0.25">
      <c r="A10" s="25"/>
      <c r="B10" s="28"/>
      <c r="C10" s="12" t="s">
        <v>13</v>
      </c>
      <c r="D10" s="13">
        <f>28+22-1</f>
        <v>49</v>
      </c>
      <c r="E10" s="13">
        <f>316085914.6+503792737-67640000</f>
        <v>752238651.60000002</v>
      </c>
      <c r="F10" s="9" t="s">
        <v>10</v>
      </c>
    </row>
    <row r="11" spans="1:15" x14ac:dyDescent="0.25">
      <c r="A11" s="24">
        <f>+A7+1</f>
        <v>2</v>
      </c>
      <c r="B11" s="27" t="s">
        <v>14</v>
      </c>
      <c r="C11" s="8" t="s">
        <v>9</v>
      </c>
      <c r="D11" s="9">
        <v>1</v>
      </c>
      <c r="E11" s="9">
        <v>3850000</v>
      </c>
      <c r="F11" s="9" t="s">
        <v>19</v>
      </c>
    </row>
    <row r="12" spans="1:15" ht="30" x14ac:dyDescent="0.25">
      <c r="A12" s="25"/>
      <c r="B12" s="28"/>
      <c r="C12" s="10" t="s">
        <v>11</v>
      </c>
      <c r="D12" s="11">
        <v>37</v>
      </c>
      <c r="E12" s="11">
        <v>19228300</v>
      </c>
      <c r="F12" s="9" t="s">
        <v>18</v>
      </c>
    </row>
    <row r="13" spans="1:15" ht="30" x14ac:dyDescent="0.25">
      <c r="A13" s="25"/>
      <c r="B13" s="28"/>
      <c r="C13" s="10" t="s">
        <v>11</v>
      </c>
      <c r="D13" s="15">
        <v>19</v>
      </c>
      <c r="E13" s="15">
        <v>201457100</v>
      </c>
      <c r="F13" s="9" t="s">
        <v>10</v>
      </c>
    </row>
    <row r="14" spans="1:15" ht="30" x14ac:dyDescent="0.25">
      <c r="A14" s="25"/>
      <c r="B14" s="28"/>
      <c r="C14" s="14" t="s">
        <v>12</v>
      </c>
      <c r="D14" s="15">
        <v>2</v>
      </c>
      <c r="E14" s="15">
        <v>1265966734</v>
      </c>
      <c r="F14" s="9" t="s">
        <v>10</v>
      </c>
    </row>
    <row r="15" spans="1:15" s="17" customFormat="1" x14ac:dyDescent="0.25">
      <c r="A15" s="25"/>
      <c r="B15" s="28"/>
      <c r="C15" s="12" t="s">
        <v>13</v>
      </c>
      <c r="D15" s="11">
        <v>3</v>
      </c>
      <c r="E15" s="11">
        <v>144698500</v>
      </c>
      <c r="F15" s="9" t="s">
        <v>18</v>
      </c>
      <c r="G15" s="16"/>
      <c r="H15" s="16"/>
      <c r="I15" s="16"/>
      <c r="J15" s="16"/>
      <c r="K15" s="16"/>
      <c r="L15" s="16"/>
      <c r="M15" s="16"/>
      <c r="N15" s="16"/>
      <c r="O15" s="16"/>
    </row>
    <row r="16" spans="1:15" x14ac:dyDescent="0.25">
      <c r="A16" s="24">
        <v>3</v>
      </c>
      <c r="B16" s="27" t="s">
        <v>15</v>
      </c>
      <c r="C16" s="8" t="s">
        <v>9</v>
      </c>
      <c r="D16" s="9"/>
      <c r="E16" s="9"/>
      <c r="F16" s="9"/>
    </row>
    <row r="17" spans="1:14" ht="30" x14ac:dyDescent="0.25">
      <c r="A17" s="25"/>
      <c r="B17" s="28"/>
      <c r="C17" s="10" t="s">
        <v>11</v>
      </c>
      <c r="D17" s="11"/>
      <c r="E17" s="11"/>
      <c r="F17" s="11"/>
    </row>
    <row r="18" spans="1:14" x14ac:dyDescent="0.25">
      <c r="A18" s="25"/>
      <c r="B18" s="28"/>
      <c r="C18" s="10" t="s">
        <v>12</v>
      </c>
      <c r="D18" s="11"/>
      <c r="E18" s="11"/>
      <c r="F18" s="11"/>
    </row>
    <row r="19" spans="1:14" x14ac:dyDescent="0.25">
      <c r="A19" s="26"/>
      <c r="B19" s="29"/>
      <c r="C19" s="12" t="s">
        <v>13</v>
      </c>
      <c r="D19" s="13"/>
      <c r="E19" s="13"/>
      <c r="F19" s="13"/>
    </row>
    <row r="20" spans="1:14" x14ac:dyDescent="0.25">
      <c r="A20" s="24">
        <v>4</v>
      </c>
      <c r="B20" s="27" t="s">
        <v>16</v>
      </c>
      <c r="C20" s="8" t="s">
        <v>9</v>
      </c>
      <c r="D20" s="9"/>
      <c r="E20" s="9"/>
      <c r="F20" s="9"/>
    </row>
    <row r="21" spans="1:14" ht="30" x14ac:dyDescent="0.25">
      <c r="A21" s="25"/>
      <c r="B21" s="28"/>
      <c r="C21" s="10" t="s">
        <v>11</v>
      </c>
      <c r="D21" s="11"/>
      <c r="E21" s="11"/>
      <c r="F21" s="11"/>
    </row>
    <row r="22" spans="1:14" x14ac:dyDescent="0.25">
      <c r="A22" s="25"/>
      <c r="B22" s="28"/>
      <c r="C22" s="10" t="s">
        <v>12</v>
      </c>
      <c r="D22" s="11"/>
      <c r="E22" s="11"/>
      <c r="F22" s="11"/>
    </row>
    <row r="23" spans="1:14" x14ac:dyDescent="0.25">
      <c r="A23" s="26"/>
      <c r="B23" s="29"/>
      <c r="C23" s="12" t="s">
        <v>13</v>
      </c>
      <c r="D23" s="13"/>
      <c r="E23" s="13"/>
      <c r="F23" s="13"/>
    </row>
    <row r="25" spans="1:14" ht="18.75" x14ac:dyDescent="0.25">
      <c r="A25" s="30" t="s">
        <v>17</v>
      </c>
      <c r="B25" s="30"/>
      <c r="C25" s="30"/>
      <c r="D25" s="30"/>
      <c r="E25" s="30"/>
      <c r="F25" s="30"/>
      <c r="G25" s="18"/>
      <c r="H25" s="18"/>
      <c r="I25" s="18"/>
      <c r="J25" s="18"/>
      <c r="K25" s="18"/>
      <c r="L25" s="18"/>
      <c r="M25" s="18"/>
      <c r="N25" s="18"/>
    </row>
    <row r="26" spans="1:14" x14ac:dyDescent="0.25">
      <c r="A26" s="30"/>
      <c r="B26" s="30"/>
      <c r="C26" s="30"/>
      <c r="D26" s="30"/>
      <c r="E26" s="30"/>
      <c r="F26" s="30"/>
    </row>
    <row r="27" spans="1:14" x14ac:dyDescent="0.25">
      <c r="A27" s="30"/>
      <c r="B27" s="30"/>
      <c r="C27" s="30"/>
      <c r="D27" s="30"/>
      <c r="E27" s="30"/>
      <c r="F27" s="30"/>
    </row>
  </sheetData>
  <mergeCells count="16">
    <mergeCell ref="A20:A23"/>
    <mergeCell ref="B20:B23"/>
    <mergeCell ref="A25:F27"/>
    <mergeCell ref="A7:A10"/>
    <mergeCell ref="B7:B10"/>
    <mergeCell ref="A11:A15"/>
    <mergeCell ref="B11:B15"/>
    <mergeCell ref="A16:A19"/>
    <mergeCell ref="B16:B19"/>
    <mergeCell ref="E1:F1"/>
    <mergeCell ref="A3:F3"/>
    <mergeCell ref="A5:A6"/>
    <mergeCell ref="B5:B6"/>
    <mergeCell ref="C5:C6"/>
    <mergeCell ref="D5:E5"/>
    <mergeCell ref="F5:F6"/>
  </mergeCells>
  <pageMargins left="0.7" right="0.7" top="0.75" bottom="0.75" header="0.3" footer="0.3"/>
  <pageSetup paperSize="9" scale="57" orientation="portrait" r:id="rId1"/>
  <colBreaks count="1" manualBreakCount="1">
    <brk id="6" max="2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азиз</dc:creator>
  <cp:lastModifiedBy>азиз</cp:lastModifiedBy>
  <dcterms:created xsi:type="dcterms:W3CDTF">2022-04-28T12:24:47Z</dcterms:created>
  <dcterms:modified xsi:type="dcterms:W3CDTF">2022-08-11T12:39:07Z</dcterms:modified>
</cp:coreProperties>
</file>